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690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<sst xmlns="http://schemas.openxmlformats.org/spreadsheetml/2006/main" count="63" uniqueCount="55">
  <si>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</si>
  <si>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</si>
  <si>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</si>
  <si>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</si>
  <si>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</si>
  <si>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</si>
  <si>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</si>
  <si>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</si>
  <si>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</si>
  <si>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</si>
  <si>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</si>
  <si>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април</t>
  </si>
  <si>
    <t>311716П</t>
  </si>
  <si>
    <t>Информационо-комуникационе технологије</t>
  </si>
  <si>
    <t>Мр Иван Томић</t>
  </si>
  <si>
    <t>Ко2</t>
  </si>
  <si>
    <t>СР1</t>
  </si>
  <si>
    <t>Веж.</t>
  </si>
  <si>
    <t>Ост.</t>
  </si>
  <si>
    <t>1В-025/17</t>
  </si>
  <si>
    <t>Милановић Маријана</t>
  </si>
  <si>
    <t>1В-026/17</t>
  </si>
  <si>
    <t>Малезић Невена</t>
  </si>
  <si>
    <t>1В-028/17</t>
  </si>
  <si>
    <t>Милосављевић Јелена</t>
  </si>
  <si>
    <t>1В-029/17</t>
  </si>
  <si>
    <t>Ердоглија Теодора</t>
  </si>
  <si>
    <t>1В-031/17</t>
  </si>
  <si>
    <t>Милутиновић Марта</t>
  </si>
  <si>
    <t>1В-033/17</t>
  </si>
  <si>
    <t>Дошовић Марија</t>
  </si>
  <si>
    <t>1В-034/17</t>
  </si>
  <si>
    <t>Лекић Диана</t>
  </si>
  <si>
    <t>1В-036/17</t>
  </si>
  <si>
    <t>Спасовић Александра</t>
  </si>
  <si>
    <t>1В-039/17</t>
  </si>
  <si>
    <t>Вукановић Андријана</t>
  </si>
  <si>
    <t>1В-052/17</t>
  </si>
  <si>
    <t>Живадиновић Милица</t>
  </si>
  <si>
    <t>1В-055/17</t>
  </si>
  <si>
    <t>Томић Тамара</t>
  </si>
  <si>
    <t>1В-057/17</t>
  </si>
  <si>
    <t>Димитријевић Јована</t>
  </si>
  <si>
    <t>1В-059/17</t>
  </si>
  <si>
    <t>Петровић Габријела</t>
  </si>
  <si>
    <t>1В-068/17</t>
  </si>
  <si>
    <t>Радосављевић Катарина</t>
  </si>
  <si>
    <t>1В-072/17</t>
  </si>
  <si>
    <t>Станковић Александра</t>
  </si>
  <si>
    <t>1В-076/17</t>
  </si>
  <si>
    <t>Симоновић Милица</t>
  </si>
  <si>
    <t>1В-080/17</t>
  </si>
  <si>
    <t>Радосављевић Ана</t>
  </si>
  <si>
    <t>2В-084/17</t>
  </si>
  <si>
    <t>Конатар Јована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</si>
</sst>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2019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2018</v>
      </c>
      <c r="B3" s="26">
        <v>6666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8</v>
      </c>
      <c r="E6" s="37">
        <v>20</v>
      </c>
      <c r="F6" s="38"/>
      <c r="G6" s="39"/>
      <c r="H6" s="39">
        <v>11</v>
      </c>
      <c r="I6" s="40"/>
      <c r="J6" s="22">
        <f aca="true" t="shared" si="0" ref="J6:J37">IF(SUM(F6:I6)=0,"",SUM(F6:I6))</f>
        <v>11</v>
      </c>
      <c r="K6" s="38">
        <v>27.5</v>
      </c>
      <c r="L6" s="23">
        <f aca="true" t="shared" si="1" ref="L6:L37">IF($K6="","",SUM($D6:$E6)+SUM($J6:$K6))</f>
        <v>66.5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</v>
      </c>
      <c r="E7" s="42">
        <v>14.82</v>
      </c>
      <c r="F7" s="43"/>
      <c r="G7" s="44"/>
      <c r="H7" s="44">
        <v>7</v>
      </c>
      <c r="I7" s="45"/>
      <c r="J7" s="9">
        <f t="shared" si="0"/>
        <v>7</v>
      </c>
      <c r="K7" s="38">
        <v>0</v>
      </c>
      <c r="L7" s="23">
        <f t="shared" si="1"/>
        <v>22.82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0</v>
      </c>
      <c r="E8" s="42"/>
      <c r="F8" s="43"/>
      <c r="G8" s="44"/>
      <c r="H8" s="44">
        <v>0</v>
      </c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7</v>
      </c>
      <c r="E9" s="42">
        <v>19</v>
      </c>
      <c r="F9" s="43">
        <v>3</v>
      </c>
      <c r="G9" s="44"/>
      <c r="H9" s="44">
        <v>9</v>
      </c>
      <c r="I9" s="45"/>
      <c r="J9" s="9">
        <f t="shared" si="0"/>
        <v>12</v>
      </c>
      <c r="K9" s="38">
        <v>23.5</v>
      </c>
      <c r="L9" s="23">
        <f t="shared" si="1"/>
        <v>61.5</v>
      </c>
      <c r="M9" s="22">
        <f t="shared" si="2"/>
        <v>7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2</v>
      </c>
      <c r="E10" s="42">
        <v>10.33</v>
      </c>
      <c r="F10" s="43">
        <v>4.5</v>
      </c>
      <c r="G10" s="44"/>
      <c r="H10" s="44">
        <v>10</v>
      </c>
      <c r="I10" s="45"/>
      <c r="J10" s="9">
        <f t="shared" si="0"/>
        <v>14.5</v>
      </c>
      <c r="K10" s="38">
        <v>24.5</v>
      </c>
      <c r="L10" s="23">
        <f t="shared" si="1"/>
        <v>51.33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6</v>
      </c>
      <c r="E11" s="42">
        <v>16.67</v>
      </c>
      <c r="F11" s="43"/>
      <c r="G11" s="44"/>
      <c r="H11" s="44">
        <v>4</v>
      </c>
      <c r="I11" s="45"/>
      <c r="J11" s="9">
        <f t="shared" si="0"/>
        <v>4</v>
      </c>
      <c r="K11" s="38">
        <v>25</v>
      </c>
      <c r="L11" s="23">
        <f t="shared" si="1"/>
        <v>51.67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0</v>
      </c>
      <c r="E12" s="42">
        <v>20</v>
      </c>
      <c r="F12" s="43">
        <v>1</v>
      </c>
      <c r="G12" s="44"/>
      <c r="H12" s="44">
        <v>4</v>
      </c>
      <c r="I12" s="45"/>
      <c r="J12" s="9">
        <f t="shared" si="0"/>
        <v>5</v>
      </c>
      <c r="K12" s="38">
        <v>26</v>
      </c>
      <c r="L12" s="23">
        <f t="shared" si="1"/>
        <v>51</v>
      </c>
      <c r="M12" s="22">
        <f t="shared" si="2"/>
        <v>6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0</v>
      </c>
      <c r="E13" s="42">
        <v>16.5</v>
      </c>
      <c r="F13" s="43">
        <v>8.5</v>
      </c>
      <c r="G13" s="44"/>
      <c r="H13" s="44">
        <v>0</v>
      </c>
      <c r="I13" s="45"/>
      <c r="J13" s="9">
        <f t="shared" si="0"/>
        <v>8.5</v>
      </c>
      <c r="K13" s="38">
        <v>26</v>
      </c>
      <c r="L13" s="23">
        <f t="shared" si="1"/>
        <v>51</v>
      </c>
      <c r="M13" s="22">
        <f t="shared" si="2"/>
        <v>6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1</v>
      </c>
      <c r="E14" s="42">
        <v>14</v>
      </c>
      <c r="F14" s="43"/>
      <c r="G14" s="44"/>
      <c r="H14" s="44">
        <v>10</v>
      </c>
      <c r="I14" s="45"/>
      <c r="J14" s="9">
        <f t="shared" si="0"/>
        <v>10</v>
      </c>
      <c r="K14" s="38">
        <v>26</v>
      </c>
      <c r="L14" s="23">
        <f t="shared" si="1"/>
        <v>51</v>
      </c>
      <c r="M14" s="22">
        <f t="shared" si="2"/>
        <v>6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0</v>
      </c>
      <c r="E15" s="42">
        <v>15</v>
      </c>
      <c r="F15" s="43"/>
      <c r="G15" s="44"/>
      <c r="H15" s="44">
        <v>8</v>
      </c>
      <c r="I15" s="45"/>
      <c r="J15" s="9">
        <f t="shared" si="0"/>
        <v>8</v>
      </c>
      <c r="K15" s="38">
        <v>0</v>
      </c>
      <c r="L15" s="23">
        <f t="shared" si="1"/>
        <v>23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7</v>
      </c>
      <c r="E16" s="42">
        <v>18</v>
      </c>
      <c r="F16" s="43"/>
      <c r="G16" s="44"/>
      <c r="H16" s="44">
        <v>9</v>
      </c>
      <c r="I16" s="45"/>
      <c r="J16" s="9">
        <f t="shared" si="0"/>
        <v>9</v>
      </c>
      <c r="K16" s="38">
        <v>21.5</v>
      </c>
      <c r="L16" s="23">
        <f t="shared" si="1"/>
        <v>55.5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1</v>
      </c>
      <c r="E17" s="42">
        <v>13.1</v>
      </c>
      <c r="F17" s="43">
        <v>10</v>
      </c>
      <c r="G17" s="44"/>
      <c r="H17" s="44">
        <v>11</v>
      </c>
      <c r="I17" s="45"/>
      <c r="J17" s="9">
        <f t="shared" si="0"/>
        <v>21</v>
      </c>
      <c r="K17" s="38">
        <v>16</v>
      </c>
      <c r="L17" s="23">
        <f t="shared" si="1"/>
        <v>51.1</v>
      </c>
      <c r="M17" s="22">
        <f t="shared" si="2"/>
        <v>6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3</v>
      </c>
      <c r="E18" s="42">
        <v>16.93</v>
      </c>
      <c r="F18" s="43">
        <v>6</v>
      </c>
      <c r="G18" s="44"/>
      <c r="H18" s="44">
        <v>4</v>
      </c>
      <c r="I18" s="45"/>
      <c r="J18" s="9">
        <f t="shared" si="0"/>
        <v>10</v>
      </c>
      <c r="K18" s="38">
        <v>21.5</v>
      </c>
      <c r="L18" s="23">
        <f t="shared" si="1"/>
        <v>51.43</v>
      </c>
      <c r="M18" s="22">
        <f t="shared" si="2"/>
        <v>6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0</v>
      </c>
      <c r="E19" s="42">
        <v>15.75</v>
      </c>
      <c r="F19" s="43"/>
      <c r="G19" s="44"/>
      <c r="H19" s="44">
        <v>10</v>
      </c>
      <c r="I19" s="45"/>
      <c r="J19" s="9">
        <f t="shared" si="0"/>
        <v>10</v>
      </c>
      <c r="K19" s="38">
        <v>26</v>
      </c>
      <c r="L19" s="23">
        <f t="shared" si="1"/>
        <v>51.75</v>
      </c>
      <c r="M19" s="22">
        <f t="shared" si="2"/>
        <v>6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0</v>
      </c>
      <c r="E20" s="42">
        <v>15.33</v>
      </c>
      <c r="F20" s="43"/>
      <c r="G20" s="44"/>
      <c r="H20" s="44">
        <v>10</v>
      </c>
      <c r="I20" s="45"/>
      <c r="J20" s="9">
        <f t="shared" si="0"/>
        <v>10</v>
      </c>
      <c r="K20" s="38">
        <v>26</v>
      </c>
      <c r="L20" s="23">
        <f t="shared" si="1"/>
        <v>51.33</v>
      </c>
      <c r="M20" s="22">
        <f t="shared" si="2"/>
        <v>6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7</v>
      </c>
      <c r="E21" s="42">
        <v>10.87</v>
      </c>
      <c r="F21" s="43"/>
      <c r="G21" s="44"/>
      <c r="H21" s="44">
        <v>10</v>
      </c>
      <c r="I21" s="45"/>
      <c r="J21" s="9">
        <f t="shared" si="0"/>
        <v>10</v>
      </c>
      <c r="K21" s="38">
        <v>24</v>
      </c>
      <c r="L21" s="23">
        <f t="shared" si="1"/>
        <v>51.87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</v>
      </c>
      <c r="E22" s="42">
        <v>19.8</v>
      </c>
      <c r="F22" s="43"/>
      <c r="G22" s="44"/>
      <c r="H22" s="44">
        <v>10</v>
      </c>
      <c r="I22" s="45"/>
      <c r="J22" s="9">
        <f t="shared" si="0"/>
        <v>10</v>
      </c>
      <c r="K22" s="38">
        <v>24.5</v>
      </c>
      <c r="L22" s="23">
        <f t="shared" si="1"/>
        <v>55.3</v>
      </c>
      <c r="M22" s="22">
        <f t="shared" si="2"/>
        <v>6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2</v>
      </c>
      <c r="E23" s="42">
        <v>11</v>
      </c>
      <c r="F23" s="43">
        <v>8.5</v>
      </c>
      <c r="G23" s="44"/>
      <c r="H23" s="44">
        <v>5</v>
      </c>
      <c r="I23" s="45"/>
      <c r="J23" s="9">
        <f t="shared" si="0"/>
        <v>13.5</v>
      </c>
      <c r="K23" s="38">
        <v>24.5</v>
      </c>
      <c r="L23" s="23">
        <f t="shared" si="1"/>
        <v>51</v>
      </c>
      <c r="M23" s="22">
        <f t="shared" si="2"/>
        <v>6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Acer</cp:lastModifiedBy>
  <cp:lastPrinted>2013-02-04T11:17:26Z</cp:lastPrinted>
  <dcterms:created xsi:type="dcterms:W3CDTF">2010-05-27T10:44:06Z</dcterms:created>
  <dcterms:modified xsi:type="dcterms:W3CDTF">2019-05-20T13:17:23Z</dcterms:modified>
  <cp:category/>
  <cp:version/>
  <cp:contentType/>
  <cp:contentStatus/>
</cp:coreProperties>
</file>