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1. Група" sheetId="1" r:id="rId1"/>
  </sheets>
  <definedNames>
    <definedName name="_xlnm.Print_Titles" localSheetId="0">'1.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<sst xmlns="http://schemas.openxmlformats.org/spreadsheetml/2006/main" count="29" uniqueCount="21">
  <si>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</si>
  <si>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</si>
  <si>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</si>
  <si>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</si>
  <si>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</si>
  <si>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</si>
  <si>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</si>
  <si>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</si>
  <si>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</si>
  <si>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</si>
  <si>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</si>
  <si>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јун</t>
  </si>
  <si>
    <t>21312P</t>
  </si>
  <si>
    <t>Информационо-комуникационе технологије</t>
  </si>
  <si>
    <t>Мр Иван Томић</t>
  </si>
  <si>
    <t>Ко2</t>
  </si>
  <si>
    <t>СР1</t>
  </si>
  <si>
    <t>Веж.</t>
  </si>
  <si>
    <t>Ост.</t>
  </si>
  <si>
    <t>2В-090/16</t>
  </si>
  <si>
    <t>Бркушанин Драгана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</si>
</sst>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2019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2019</v>
      </c>
      <c r="B3" s="26">
        <v>7058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5</v>
      </c>
      <c r="E6" s="37">
        <v>16</v>
      </c>
      <c r="F6" s="38">
        <v>2</v>
      </c>
      <c r="G6" s="39"/>
      <c r="H6" s="39">
        <v>12</v>
      </c>
      <c r="I6" s="40"/>
      <c r="J6" s="22">
        <f aca="true" t="shared" si="0" ref="J6:J37">IF(SUM(F6:I6)=0,"",SUM(F6:I6))</f>
        <v>14</v>
      </c>
      <c r="K6" s="38">
        <v>26</v>
      </c>
      <c r="L6" s="23">
        <f aca="true" t="shared" si="1" ref="L6:L37">IF($K6="","",SUM($D6:$E6)+SUM($J6:$K6))</f>
        <v>61</v>
      </c>
      <c r="M6" s="22">
        <f aca="true" t="shared" si="2" ref="M6:M37">IF($L6="","",IF($L6&gt;=91,10,IF($L6&gt;=81,9,IF($L6&gt;=71,8,IF($L6&gt;=61,7,IF($L6&gt;=51,6,5))))))</f>
        <v>7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A</cp:lastModifiedBy>
  <cp:lastPrinted>2013-02-04T11:17:26Z</cp:lastPrinted>
  <dcterms:created xsi:type="dcterms:W3CDTF">2010-05-27T10:44:06Z</dcterms:created>
  <dcterms:modified xsi:type="dcterms:W3CDTF">2019-07-24T19:21:01Z</dcterms:modified>
  <cp:category/>
  <cp:version/>
  <cp:contentType/>
  <cp:contentStatus/>
</cp:coreProperties>
</file>