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<sst xmlns="http://schemas.openxmlformats.org/spreadsheetml/2006/main" count="39" uniqueCount="31">
  <si>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</si>
  <si>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</si>
  <si>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</si>
  <si>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</si>
  <si>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</si>
  <si>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</si>
  <si>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</si>
  <si>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</si>
  <si>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</si>
  <si>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</si>
  <si>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</si>
  <si>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</si>
  <si>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</si>
  <si>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</si>
  <si>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</si>
  <si>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</si>
  <si>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</si>
  <si>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</si>
  <si>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</si>
  <si>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1В-009/17</t>
  </si>
  <si>
    <t>Ђурђановић Ружица</t>
  </si>
  <si>
    <t>1В-014/17</t>
  </si>
  <si>
    <t>Радомировић Катарина</t>
  </si>
  <si>
    <t>1В-022/17</t>
  </si>
  <si>
    <t>Бубало Марија</t>
  </si>
  <si>
    <t>1В-026/17</t>
  </si>
  <si>
    <t>Малезић Невена</t>
  </si>
  <si>
    <t>1В-052/17</t>
  </si>
  <si>
    <t>Живадиновић Милица</t>
  </si>
  <si>
    <t>1В-062/17</t>
  </si>
  <si>
    <t>Лазаревић Алиса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</si>
</sst>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2019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2018</v>
      </c>
      <c r="B3" s="26">
        <v>6950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0</v>
      </c>
      <c r="E6" s="37"/>
      <c r="F6" s="38"/>
      <c r="G6" s="39"/>
      <c r="H6" s="39">
        <v>1</v>
      </c>
      <c r="I6" s="40"/>
      <c r="J6" s="22">
        <f aca="true" t="shared" si="0" ref="J6:J37">IF(SUM(F6:I6)=0,"",SUM(F6:I6))</f>
        <v>1</v>
      </c>
      <c r="K6" s="38">
        <v>0</v>
      </c>
      <c r="L6" s="23">
        <f aca="true" t="shared" si="1" ref="L6:L37">IF($K6="","",SUM($D6:$E6)+SUM($J6:$K6))</f>
        <v>1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3</v>
      </c>
      <c r="E7" s="42"/>
      <c r="F7" s="43"/>
      <c r="G7" s="44"/>
      <c r="H7" s="44">
        <v>2</v>
      </c>
      <c r="I7" s="45"/>
      <c r="J7" s="9">
        <f t="shared" si="0"/>
        <v>2</v>
      </c>
      <c r="K7" s="38">
        <v>30</v>
      </c>
      <c r="L7" s="23">
        <f t="shared" si="1"/>
        <v>35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3</v>
      </c>
      <c r="E8" s="42">
        <v>13</v>
      </c>
      <c r="F8" s="43"/>
      <c r="G8" s="44"/>
      <c r="H8" s="44">
        <v>2</v>
      </c>
      <c r="I8" s="45"/>
      <c r="J8" s="9">
        <f t="shared" si="0"/>
        <v>2</v>
      </c>
      <c r="K8" s="38">
        <v>21</v>
      </c>
      <c r="L8" s="23">
        <f t="shared" si="1"/>
        <v>39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3</v>
      </c>
      <c r="E9" s="42">
        <v>14.82</v>
      </c>
      <c r="F9" s="43"/>
      <c r="G9" s="44"/>
      <c r="H9" s="44">
        <v>7</v>
      </c>
      <c r="I9" s="45"/>
      <c r="J9" s="9">
        <f t="shared" si="0"/>
        <v>7</v>
      </c>
      <c r="K9" s="38">
        <v>27</v>
      </c>
      <c r="L9" s="23">
        <f t="shared" si="1"/>
        <v>51.82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</v>
      </c>
      <c r="E10" s="42">
        <v>15</v>
      </c>
      <c r="F10" s="43"/>
      <c r="G10" s="44"/>
      <c r="H10" s="44">
        <v>8</v>
      </c>
      <c r="I10" s="45"/>
      <c r="J10" s="9">
        <f t="shared" si="0"/>
        <v>8</v>
      </c>
      <c r="K10" s="38">
        <v>27</v>
      </c>
      <c r="L10" s="23">
        <f t="shared" si="1"/>
        <v>51</v>
      </c>
      <c r="M10" s="22">
        <f t="shared" si="2"/>
        <v>6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0</v>
      </c>
      <c r="E11" s="42"/>
      <c r="F11" s="43"/>
      <c r="G11" s="44"/>
      <c r="H11" s="44">
        <v>0</v>
      </c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2019-07-25T09:27:32Z</dcterms:modified>
  <cp:category/>
  <cp:version/>
  <cp:contentType/>
  <cp:contentStatus/>
</cp:coreProperties>
</file>