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<sst xmlns="http://schemas.openxmlformats.org/spreadsheetml/2006/main" count="79" uniqueCount="71">
  <si>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</si>
  <si>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</si>
  <si>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</si>
  <si>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</si>
  <si>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</si>
  <si>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</si>
  <si>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</si>
  <si>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</si>
  <si>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</si>
  <si>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</si>
  <si>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</si>
  <si>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</si>
  <si>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320916П</t>
  </si>
  <si>
    <t>Психологија дечје игре</t>
  </si>
  <si>
    <t>Мр Славица Павличевић</t>
  </si>
  <si>
    <t>Ко2</t>
  </si>
  <si>
    <t>СР1</t>
  </si>
  <si>
    <t>Веж.</t>
  </si>
  <si>
    <t>Ост.</t>
  </si>
  <si>
    <t>1В-002/19</t>
  </si>
  <si>
    <t>Драшковић Вида</t>
  </si>
  <si>
    <t>1В-003/19</t>
  </si>
  <si>
    <t>Миодраговић Марија</t>
  </si>
  <si>
    <t>1В-005/19</t>
  </si>
  <si>
    <t>Вуковић Ана</t>
  </si>
  <si>
    <t>1В-006/19</t>
  </si>
  <si>
    <t>Подгорац Данијела</t>
  </si>
  <si>
    <t>1В-007/19</t>
  </si>
  <si>
    <t>Ивезић Марија</t>
  </si>
  <si>
    <t>1В-010/19</t>
  </si>
  <si>
    <t>Ђурђановић Анђела</t>
  </si>
  <si>
    <t>1В-015/19</t>
  </si>
  <si>
    <t>Воштић Наташа</t>
  </si>
  <si>
    <t>1В-018/19</t>
  </si>
  <si>
    <t>Миловановић Милена</t>
  </si>
  <si>
    <t>1В-020/19</t>
  </si>
  <si>
    <t>Лапчевић Љубица</t>
  </si>
  <si>
    <t>1В-021/19</t>
  </si>
  <si>
    <t>Левић Сања</t>
  </si>
  <si>
    <t>1В-022/19</t>
  </si>
  <si>
    <t>Марић Кристина</t>
  </si>
  <si>
    <t>1В-023/19</t>
  </si>
  <si>
    <t>Вилимоновић Јана</t>
  </si>
  <si>
    <t>1В-027/19</t>
  </si>
  <si>
    <t>Јоксић Кристина</t>
  </si>
  <si>
    <t>1В-028/19</t>
  </si>
  <si>
    <t>Јовановић Невена</t>
  </si>
  <si>
    <t>1В-030/19</t>
  </si>
  <si>
    <t>Миљковић Јана</t>
  </si>
  <si>
    <t>1В-034/19</t>
  </si>
  <si>
    <t>Пуношевац Ана</t>
  </si>
  <si>
    <t>1В-035/19</t>
  </si>
  <si>
    <t>Црноглавац Милица</t>
  </si>
  <si>
    <t>1В-039/19</t>
  </si>
  <si>
    <t>Милосављевић Ана</t>
  </si>
  <si>
    <t>1В-040/19</t>
  </si>
  <si>
    <t>Миљковић Ивана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</si>
  <si>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</si>
  <si>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</si>
  <si>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</si>
  <si>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</si>
  <si>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</si>
  <si>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</si>
  <si>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1В-046/19</t>
  </si>
  <si>
    <t>Јовановић Сања</t>
  </si>
  <si>
    <t>1В-050/19</t>
  </si>
  <si>
    <t>Богосављевић Сузана</t>
  </si>
  <si>
    <t>1В-053/19</t>
  </si>
  <si>
    <t>Марковић Андријана</t>
  </si>
  <si>
    <t>1В-054/19</t>
  </si>
  <si>
    <t>Ђорђевић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</si>
</sst>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9071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18</v>
      </c>
      <c r="F6" s="38"/>
      <c r="G6" s="39">
        <v>20</v>
      </c>
      <c r="H6" s="39">
        <v>15</v>
      </c>
      <c r="I6" s="40"/>
      <c r="J6" s="22">
        <f aca="true" t="shared" si="0" ref="J6:J37">IF(SUM(F6:I6)=0,"",SUM(F6:I6))</f>
        <v>35</v>
      </c>
      <c r="K6" s="38">
        <v>15</v>
      </c>
      <c r="L6" s="23">
        <f aca="true" t="shared" si="1" ref="L6:L37">IF($K6="","",SUM($D6:$E6)+SUM($J6:$K6))</f>
        <v>68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28</v>
      </c>
      <c r="F7" s="43"/>
      <c r="G7" s="44">
        <v>20</v>
      </c>
      <c r="H7" s="44">
        <v>18</v>
      </c>
      <c r="I7" s="45"/>
      <c r="J7" s="9">
        <f t="shared" si="0"/>
        <v>38</v>
      </c>
      <c r="K7" s="38">
        <v>27</v>
      </c>
      <c r="L7" s="23">
        <f t="shared" si="1"/>
        <v>93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30</v>
      </c>
      <c r="F11" s="43"/>
      <c r="G11" s="44">
        <v>20</v>
      </c>
      <c r="H11" s="44">
        <v>20</v>
      </c>
      <c r="I11" s="45"/>
      <c r="J11" s="9">
        <f t="shared" si="0"/>
        <v>40</v>
      </c>
      <c r="K11" s="38">
        <v>28</v>
      </c>
      <c r="L11" s="23">
        <f t="shared" si="1"/>
        <v>98</v>
      </c>
      <c r="M11" s="22">
        <f t="shared" si="2"/>
        <v>10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>
        <v>30</v>
      </c>
      <c r="F12" s="43"/>
      <c r="G12" s="44">
        <v>15</v>
      </c>
      <c r="H12" s="44">
        <v>20</v>
      </c>
      <c r="I12" s="45"/>
      <c r="J12" s="9">
        <f t="shared" si="0"/>
        <v>35</v>
      </c>
      <c r="K12" s="38">
        <v>30</v>
      </c>
      <c r="L12" s="23">
        <f t="shared" si="1"/>
        <v>95</v>
      </c>
      <c r="M12" s="22">
        <f t="shared" si="2"/>
        <v>10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>
        <v>21</v>
      </c>
      <c r="F14" s="43"/>
      <c r="G14" s="44">
        <v>15</v>
      </c>
      <c r="H14" s="44">
        <v>14</v>
      </c>
      <c r="I14" s="45"/>
      <c r="J14" s="9">
        <f t="shared" si="0"/>
        <v>29</v>
      </c>
      <c r="K14" s="38">
        <v>21</v>
      </c>
      <c r="L14" s="23">
        <f t="shared" si="1"/>
        <v>71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>
        <v>25</v>
      </c>
      <c r="F15" s="43"/>
      <c r="G15" s="44">
        <v>15</v>
      </c>
      <c r="H15" s="44">
        <v>15</v>
      </c>
      <c r="I15" s="45"/>
      <c r="J15" s="9">
        <f t="shared" si="0"/>
        <v>30</v>
      </c>
      <c r="K15" s="38">
        <v>16</v>
      </c>
      <c r="L15" s="23">
        <f t="shared" si="1"/>
        <v>71</v>
      </c>
      <c r="M15" s="22">
        <f t="shared" si="2"/>
        <v>8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15</v>
      </c>
      <c r="F16" s="43"/>
      <c r="G16" s="44">
        <v>20</v>
      </c>
      <c r="H16" s="44">
        <v>16</v>
      </c>
      <c r="I16" s="45"/>
      <c r="J16" s="9">
        <f t="shared" si="0"/>
        <v>36</v>
      </c>
      <c r="K16" s="38">
        <v>18</v>
      </c>
      <c r="L16" s="23">
        <f t="shared" si="1"/>
        <v>69</v>
      </c>
      <c r="M16" s="22">
        <f t="shared" si="2"/>
        <v>7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>
        <v>28</v>
      </c>
      <c r="F19" s="43"/>
      <c r="G19" s="44">
        <v>20</v>
      </c>
      <c r="H19" s="44">
        <v>14</v>
      </c>
      <c r="I19" s="45"/>
      <c r="J19" s="9">
        <f t="shared" si="0"/>
        <v>34</v>
      </c>
      <c r="K19" s="38">
        <v>19</v>
      </c>
      <c r="L19" s="23">
        <f t="shared" si="1"/>
        <v>81</v>
      </c>
      <c r="M19" s="22">
        <f t="shared" si="2"/>
        <v>9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>
        <v>26</v>
      </c>
      <c r="F23" s="43"/>
      <c r="G23" s="44">
        <v>15</v>
      </c>
      <c r="H23" s="44">
        <v>14</v>
      </c>
      <c r="I23" s="45"/>
      <c r="J23" s="9">
        <f t="shared" si="0"/>
        <v>29</v>
      </c>
      <c r="K23" s="38">
        <v>29</v>
      </c>
      <c r="L23" s="23">
        <f t="shared" si="1"/>
        <v>84</v>
      </c>
      <c r="M23" s="22">
        <f t="shared" si="2"/>
        <v>9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>
        <v>18</v>
      </c>
      <c r="F24" s="43"/>
      <c r="G24" s="44">
        <v>20</v>
      </c>
      <c r="H24" s="44">
        <v>14</v>
      </c>
      <c r="I24" s="45"/>
      <c r="J24" s="9">
        <f t="shared" si="0"/>
        <v>34</v>
      </c>
      <c r="K24" s="38">
        <v>29</v>
      </c>
      <c r="L24" s="23">
        <f t="shared" si="1"/>
        <v>81</v>
      </c>
      <c r="M24" s="22">
        <f t="shared" si="2"/>
        <v>9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2021-02-14T12:46:04Z</dcterms:modified>
  <cp:category/>
  <cp:version/>
  <cp:contentType/>
  <cp:contentStatus/>
</cp:coreProperties>
</file>