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<sst xmlns="http://schemas.openxmlformats.org/spreadsheetml/2006/main" count="103" uniqueCount="95">
  <si>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</si>
  <si>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</si>
  <si>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</si>
  <si>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</si>
  <si>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</si>
  <si>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</si>
  <si>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</si>
  <si>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</si>
  <si>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</si>
  <si>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</si>
  <si>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</si>
  <si>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</si>
  <si>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512816П</t>
  </si>
  <si>
    <t>Методика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</si>
  <si>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</si>
  <si>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</si>
  <si>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</si>
  <si>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</si>
  <si>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</si>
  <si>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1В-002/17</t>
  </si>
  <si>
    <t>Мијалковић Милена</t>
  </si>
  <si>
    <t>1В-012/17</t>
  </si>
  <si>
    <t>Милановић Виолета</t>
  </si>
  <si>
    <t>1В-032/17</t>
  </si>
  <si>
    <t>Дељанин Невена</t>
  </si>
  <si>
    <t>1В-051/17</t>
  </si>
  <si>
    <t>Величковић Тамара</t>
  </si>
  <si>
    <t>1В-069/17</t>
  </si>
  <si>
    <t>Пламенац Продановић Николета</t>
  </si>
  <si>
    <t>1В-001/18</t>
  </si>
  <si>
    <t>Костић Марија</t>
  </si>
  <si>
    <t>1В-004/18</t>
  </si>
  <si>
    <t>Василић Марина</t>
  </si>
  <si>
    <t>1В-007/18</t>
  </si>
  <si>
    <t>Ивановић Ана</t>
  </si>
  <si>
    <t>1В-008/18</t>
  </si>
  <si>
    <t>Срећковић Марина</t>
  </si>
  <si>
    <t>1В-009/18</t>
  </si>
  <si>
    <t>Вуксановић Марија</t>
  </si>
  <si>
    <t>1В-010/18</t>
  </si>
  <si>
    <t>Вучетић Невена</t>
  </si>
  <si>
    <t>1В-013/18</t>
  </si>
  <si>
    <t>Костић Ивана</t>
  </si>
  <si>
    <t>1В-014/18</t>
  </si>
  <si>
    <t>Богојевић Јована</t>
  </si>
  <si>
    <t>1В-017/18</t>
  </si>
  <si>
    <t>Станојчић Јелена</t>
  </si>
  <si>
    <t>1В-018/18</t>
  </si>
  <si>
    <t>Миљковић Тамара</t>
  </si>
  <si>
    <t>1В-019/18</t>
  </si>
  <si>
    <t>Луковић Даница</t>
  </si>
  <si>
    <t>1В-021/18</t>
  </si>
  <si>
    <t>Букумирић Стана</t>
  </si>
  <si>
    <t>1В-023/18</t>
  </si>
  <si>
    <t>Бојовић Јована</t>
  </si>
  <si>
    <t>1В-024/18</t>
  </si>
  <si>
    <t>Косовац Ружица</t>
  </si>
  <si>
    <t>1В-025/18</t>
  </si>
  <si>
    <t>Ристић Кристина</t>
  </si>
  <si>
    <t>1В-028/18</t>
  </si>
  <si>
    <t>Рибаћ Александра</t>
  </si>
  <si>
    <t>1В-032/18</t>
  </si>
  <si>
    <t>Митровић Слободан</t>
  </si>
  <si>
    <t>1В-036/18</t>
  </si>
  <si>
    <t>Нешковић Марија</t>
  </si>
  <si>
    <t>1В-038/18</t>
  </si>
  <si>
    <t>Стевановић Кристина</t>
  </si>
  <si>
    <t>1В-041/18</t>
  </si>
  <si>
    <t>Живковић Јована</t>
  </si>
  <si>
    <t>1В-042/18</t>
  </si>
  <si>
    <t>Шипић Ксенија</t>
  </si>
  <si>
    <t>1В-043/18</t>
  </si>
  <si>
    <t>Магдић Јована</t>
  </si>
  <si>
    <t>1В-045/18</t>
  </si>
  <si>
    <t>Панић Зорица</t>
  </si>
  <si>
    <t>1В-047/18</t>
  </si>
  <si>
    <t>Матић Марија</t>
  </si>
  <si>
    <t>1В-048/18</t>
  </si>
  <si>
    <t>Радосављевић Ана</t>
  </si>
  <si>
    <t>1В-050/18</t>
  </si>
  <si>
    <t>Миладиновић Александра</t>
  </si>
  <si>
    <t>1В-052/18</t>
  </si>
  <si>
    <t>Ракић Валентина</t>
  </si>
  <si>
    <t>1В-053/18</t>
  </si>
  <si>
    <t>Савић Кристина</t>
  </si>
  <si>
    <t>1В-054/18</t>
  </si>
  <si>
    <t>Рутић Александра</t>
  </si>
  <si>
    <t>1В-057/18</t>
  </si>
  <si>
    <t>Јанковић Тијана</t>
  </si>
  <si>
    <t>1В-059/18</t>
  </si>
  <si>
    <t>Недељковић Славица</t>
  </si>
  <si>
    <t>1В-060/18</t>
  </si>
  <si>
    <t>Грубић Љиљана</t>
  </si>
  <si>
    <t>1В-061/18</t>
  </si>
  <si>
    <t>Ћирић Сузана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</si>
</sst>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28">
      <selection activeCell="P35" sqref="P3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8965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18</v>
      </c>
      <c r="F6" s="38"/>
      <c r="G6" s="39"/>
      <c r="H6" s="39"/>
      <c r="I6" s="40"/>
      <c r="J6" s="22">
        <f aca="true" t="shared" si="0" ref="J6:J37">IF(SUM(F6:I6)=0,"",SUM(F6:I6))</f>
      </c>
      <c r="K6" s="38">
        <v>35</v>
      </c>
      <c r="L6" s="23">
        <f aca="true" t="shared" si="1" ref="L6:L37">IF($K6="","",SUM($D6:$E6)+SUM($J6:$K6))</f>
        <v>61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9</v>
      </c>
      <c r="E7" s="42">
        <v>8</v>
      </c>
      <c r="F7" s="43"/>
      <c r="G7" s="44"/>
      <c r="H7" s="44"/>
      <c r="I7" s="45"/>
      <c r="J7" s="9">
        <f t="shared" si="0"/>
      </c>
      <c r="K7" s="38">
        <v>34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6</v>
      </c>
      <c r="E8" s="42">
        <v>11</v>
      </c>
      <c r="F8" s="43"/>
      <c r="G8" s="44"/>
      <c r="H8" s="44"/>
      <c r="I8" s="45"/>
      <c r="J8" s="9">
        <f t="shared" si="0"/>
      </c>
      <c r="K8" s="38">
        <v>34</v>
      </c>
      <c r="L8" s="23">
        <f t="shared" si="1"/>
        <v>51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4</v>
      </c>
      <c r="E10" s="42">
        <v>15</v>
      </c>
      <c r="F10" s="43">
        <v>12</v>
      </c>
      <c r="G10" s="44"/>
      <c r="H10" s="44">
        <v>10</v>
      </c>
      <c r="I10" s="45"/>
      <c r="J10" s="9">
        <f t="shared" si="0"/>
        <v>22</v>
      </c>
      <c r="K10" s="38">
        <v>21</v>
      </c>
      <c r="L10" s="23">
        <f t="shared" si="1"/>
        <v>62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10</v>
      </c>
      <c r="E11" s="42">
        <v>4</v>
      </c>
      <c r="F11" s="43">
        <v>10</v>
      </c>
      <c r="G11" s="44">
        <v>11</v>
      </c>
      <c r="H11" s="44">
        <v>12</v>
      </c>
      <c r="I11" s="45"/>
      <c r="J11" s="9">
        <f t="shared" si="0"/>
        <v>33</v>
      </c>
      <c r="K11" s="38">
        <v>24</v>
      </c>
      <c r="L11" s="23">
        <f t="shared" si="1"/>
        <v>71</v>
      </c>
      <c r="M11" s="22">
        <f t="shared" si="2"/>
        <v>8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10</v>
      </c>
      <c r="E12" s="42">
        <v>11</v>
      </c>
      <c r="F12" s="43">
        <v>14</v>
      </c>
      <c r="G12" s="44">
        <v>14</v>
      </c>
      <c r="H12" s="44">
        <v>14</v>
      </c>
      <c r="I12" s="45"/>
      <c r="J12" s="9">
        <f t="shared" si="0"/>
        <v>42</v>
      </c>
      <c r="K12" s="38">
        <v>28</v>
      </c>
      <c r="L12" s="23">
        <f t="shared" si="1"/>
        <v>91</v>
      </c>
      <c r="M12" s="22">
        <f t="shared" si="2"/>
        <v>10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5</v>
      </c>
      <c r="E13" s="42">
        <v>11</v>
      </c>
      <c r="F13" s="43">
        <v>13</v>
      </c>
      <c r="G13" s="44">
        <v>0</v>
      </c>
      <c r="H13" s="44">
        <v>12</v>
      </c>
      <c r="I13" s="45"/>
      <c r="J13" s="9">
        <f t="shared" si="0"/>
        <v>25</v>
      </c>
      <c r="K13" s="38">
        <v>20</v>
      </c>
      <c r="L13" s="23">
        <f t="shared" si="1"/>
        <v>61</v>
      </c>
      <c r="M13" s="22">
        <f t="shared" si="2"/>
        <v>7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10</v>
      </c>
      <c r="E14" s="42">
        <v>15</v>
      </c>
      <c r="F14" s="43">
        <v>14</v>
      </c>
      <c r="G14" s="44">
        <v>12</v>
      </c>
      <c r="H14" s="44">
        <v>13</v>
      </c>
      <c r="I14" s="45"/>
      <c r="J14" s="9">
        <f t="shared" si="0"/>
        <v>39</v>
      </c>
      <c r="K14" s="38">
        <v>28</v>
      </c>
      <c r="L14" s="23">
        <f t="shared" si="1"/>
        <v>92</v>
      </c>
      <c r="M14" s="22">
        <f t="shared" si="2"/>
        <v>10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10</v>
      </c>
      <c r="E15" s="42">
        <v>15</v>
      </c>
      <c r="F15" s="43">
        <v>14</v>
      </c>
      <c r="G15" s="44">
        <v>14</v>
      </c>
      <c r="H15" s="44">
        <v>14</v>
      </c>
      <c r="I15" s="45"/>
      <c r="J15" s="9">
        <f t="shared" si="0"/>
        <v>42</v>
      </c>
      <c r="K15" s="38">
        <v>28</v>
      </c>
      <c r="L15" s="23">
        <f t="shared" si="1"/>
        <v>95</v>
      </c>
      <c r="M15" s="22">
        <f t="shared" si="2"/>
        <v>10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10</v>
      </c>
      <c r="E16" s="42">
        <v>15</v>
      </c>
      <c r="F16" s="43">
        <v>15</v>
      </c>
      <c r="G16" s="44">
        <v>12</v>
      </c>
      <c r="H16" s="44">
        <v>14</v>
      </c>
      <c r="I16" s="45"/>
      <c r="J16" s="9">
        <f t="shared" si="0"/>
        <v>41</v>
      </c>
      <c r="K16" s="38">
        <v>28</v>
      </c>
      <c r="L16" s="23">
        <f t="shared" si="1"/>
        <v>94</v>
      </c>
      <c r="M16" s="22">
        <f t="shared" si="2"/>
        <v>10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10</v>
      </c>
      <c r="E17" s="42">
        <v>10</v>
      </c>
      <c r="F17" s="43">
        <v>12</v>
      </c>
      <c r="G17" s="44">
        <v>13</v>
      </c>
      <c r="H17" s="44">
        <v>14</v>
      </c>
      <c r="I17" s="45"/>
      <c r="J17" s="9">
        <f t="shared" si="0"/>
        <v>39</v>
      </c>
      <c r="K17" s="38">
        <v>22</v>
      </c>
      <c r="L17" s="23">
        <f t="shared" si="1"/>
        <v>81</v>
      </c>
      <c r="M17" s="22">
        <f t="shared" si="2"/>
        <v>9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2</v>
      </c>
      <c r="E18" s="42">
        <v>10</v>
      </c>
      <c r="F18" s="43">
        <v>13</v>
      </c>
      <c r="G18" s="44">
        <v>13</v>
      </c>
      <c r="H18" s="44">
        <v>13</v>
      </c>
      <c r="I18" s="45"/>
      <c r="J18" s="9">
        <f t="shared" si="0"/>
        <v>39</v>
      </c>
      <c r="K18" s="38">
        <v>23</v>
      </c>
      <c r="L18" s="23">
        <f t="shared" si="1"/>
        <v>74</v>
      </c>
      <c r="M18" s="22">
        <f t="shared" si="2"/>
        <v>8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5</v>
      </c>
      <c r="E19" s="42">
        <v>14</v>
      </c>
      <c r="F19" s="43">
        <v>14</v>
      </c>
      <c r="G19" s="44"/>
      <c r="H19" s="44">
        <v>12</v>
      </c>
      <c r="I19" s="45"/>
      <c r="J19" s="9">
        <f t="shared" si="0"/>
        <v>26</v>
      </c>
      <c r="K19" s="38">
        <v>27</v>
      </c>
      <c r="L19" s="23">
        <f t="shared" si="1"/>
        <v>72</v>
      </c>
      <c r="M19" s="22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10</v>
      </c>
      <c r="E20" s="42">
        <v>12</v>
      </c>
      <c r="F20" s="43">
        <v>13</v>
      </c>
      <c r="G20" s="44">
        <v>14</v>
      </c>
      <c r="H20" s="44">
        <v>14</v>
      </c>
      <c r="I20" s="45"/>
      <c r="J20" s="9">
        <f t="shared" si="0"/>
        <v>41</v>
      </c>
      <c r="K20" s="38">
        <v>29</v>
      </c>
      <c r="L20" s="23">
        <f t="shared" si="1"/>
        <v>92</v>
      </c>
      <c r="M20" s="22">
        <f t="shared" si="2"/>
        <v>10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10</v>
      </c>
      <c r="E21" s="42">
        <v>13</v>
      </c>
      <c r="F21" s="43">
        <v>12</v>
      </c>
      <c r="G21" s="44">
        <v>2</v>
      </c>
      <c r="H21" s="44">
        <v>11</v>
      </c>
      <c r="I21" s="45"/>
      <c r="J21" s="9">
        <f t="shared" si="0"/>
        <v>25</v>
      </c>
      <c r="K21" s="38">
        <v>24</v>
      </c>
      <c r="L21" s="23">
        <f t="shared" si="1"/>
        <v>72</v>
      </c>
      <c r="M21" s="22">
        <f t="shared" si="2"/>
        <v>8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5</v>
      </c>
      <c r="E22" s="42">
        <v>14</v>
      </c>
      <c r="F22" s="43">
        <v>11</v>
      </c>
      <c r="G22" s="44"/>
      <c r="H22" s="44">
        <v>14</v>
      </c>
      <c r="I22" s="45"/>
      <c r="J22" s="9">
        <f t="shared" si="0"/>
        <v>25</v>
      </c>
      <c r="K22" s="38">
        <v>29</v>
      </c>
      <c r="L22" s="23">
        <f t="shared" si="1"/>
        <v>73</v>
      </c>
      <c r="M22" s="22">
        <f t="shared" si="2"/>
        <v>8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9</v>
      </c>
      <c r="E23" s="42">
        <v>12</v>
      </c>
      <c r="F23" s="43">
        <v>12</v>
      </c>
      <c r="G23" s="44">
        <v>6</v>
      </c>
      <c r="H23" s="44">
        <v>14</v>
      </c>
      <c r="I23" s="45"/>
      <c r="J23" s="9">
        <f t="shared" si="0"/>
        <v>32</v>
      </c>
      <c r="K23" s="38">
        <v>28</v>
      </c>
      <c r="L23" s="23">
        <f t="shared" si="1"/>
        <v>81</v>
      </c>
      <c r="M23" s="22">
        <f t="shared" si="2"/>
        <v>9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8</v>
      </c>
      <c r="E24" s="42">
        <v>14</v>
      </c>
      <c r="F24" s="43">
        <v>12</v>
      </c>
      <c r="G24" s="44"/>
      <c r="H24" s="44">
        <v>14</v>
      </c>
      <c r="I24" s="45"/>
      <c r="J24" s="9">
        <f t="shared" si="0"/>
        <v>26</v>
      </c>
      <c r="K24" s="38">
        <v>26</v>
      </c>
      <c r="L24" s="23">
        <f t="shared" si="1"/>
        <v>74</v>
      </c>
      <c r="M24" s="22">
        <f t="shared" si="2"/>
        <v>8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10</v>
      </c>
      <c r="E25" s="42">
        <v>12</v>
      </c>
      <c r="F25" s="43">
        <v>12</v>
      </c>
      <c r="G25" s="44">
        <v>8</v>
      </c>
      <c r="H25" s="44">
        <v>13</v>
      </c>
      <c r="I25" s="45"/>
      <c r="J25" s="9">
        <f t="shared" si="0"/>
        <v>33</v>
      </c>
      <c r="K25" s="38">
        <v>17</v>
      </c>
      <c r="L25" s="23">
        <f t="shared" si="1"/>
        <v>72</v>
      </c>
      <c r="M25" s="22">
        <f t="shared" si="2"/>
        <v>8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5</v>
      </c>
      <c r="E26" s="42">
        <v>14</v>
      </c>
      <c r="F26" s="43">
        <v>13</v>
      </c>
      <c r="G26" s="44">
        <v>2</v>
      </c>
      <c r="H26" s="44">
        <v>12</v>
      </c>
      <c r="I26" s="45"/>
      <c r="J26" s="9">
        <f t="shared" si="0"/>
        <v>27</v>
      </c>
      <c r="K26" s="38">
        <v>27</v>
      </c>
      <c r="L26" s="23">
        <f t="shared" si="1"/>
        <v>73</v>
      </c>
      <c r="M26" s="22">
        <f t="shared" si="2"/>
        <v>8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7</v>
      </c>
      <c r="E29" s="42">
        <v>12</v>
      </c>
      <c r="F29" s="43">
        <v>9</v>
      </c>
      <c r="G29" s="44">
        <v>2</v>
      </c>
      <c r="H29" s="44">
        <v>11</v>
      </c>
      <c r="I29" s="45"/>
      <c r="J29" s="9">
        <f t="shared" si="0"/>
        <v>22</v>
      </c>
      <c r="K29" s="38">
        <v>20</v>
      </c>
      <c r="L29" s="23">
        <f t="shared" si="1"/>
        <v>61</v>
      </c>
      <c r="M29" s="22">
        <f t="shared" si="2"/>
        <v>7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4</v>
      </c>
      <c r="E30" s="42">
        <v>13</v>
      </c>
      <c r="F30" s="43">
        <v>12</v>
      </c>
      <c r="G30" s="44"/>
      <c r="H30" s="44">
        <v>11</v>
      </c>
      <c r="I30" s="45"/>
      <c r="J30" s="9">
        <f t="shared" si="0"/>
        <v>23</v>
      </c>
      <c r="K30" s="38">
        <v>21</v>
      </c>
      <c r="L30" s="23">
        <f t="shared" si="1"/>
        <v>61</v>
      </c>
      <c r="M30" s="22">
        <f t="shared" si="2"/>
        <v>7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10</v>
      </c>
      <c r="E31" s="42">
        <v>14</v>
      </c>
      <c r="F31" s="43">
        <v>11</v>
      </c>
      <c r="G31" s="44">
        <v>5</v>
      </c>
      <c r="H31" s="44">
        <v>11</v>
      </c>
      <c r="I31" s="45"/>
      <c r="J31" s="9">
        <f t="shared" si="0"/>
        <v>27</v>
      </c>
      <c r="K31" s="38">
        <v>22</v>
      </c>
      <c r="L31" s="23">
        <f t="shared" si="1"/>
        <v>73</v>
      </c>
      <c r="M31" s="22">
        <f t="shared" si="2"/>
        <v>8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10</v>
      </c>
      <c r="E32" s="42">
        <v>13</v>
      </c>
      <c r="F32" s="43">
        <v>12</v>
      </c>
      <c r="G32" s="44">
        <v>8</v>
      </c>
      <c r="H32" s="44">
        <v>13</v>
      </c>
      <c r="I32" s="45"/>
      <c r="J32" s="9">
        <f t="shared" si="0"/>
        <v>33</v>
      </c>
      <c r="K32" s="38">
        <v>15</v>
      </c>
      <c r="L32" s="23">
        <f t="shared" si="1"/>
        <v>71</v>
      </c>
      <c r="M32" s="22">
        <f t="shared" si="2"/>
        <v>8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10</v>
      </c>
      <c r="E33" s="42">
        <v>15</v>
      </c>
      <c r="F33" s="43">
        <v>15</v>
      </c>
      <c r="G33" s="44">
        <v>7</v>
      </c>
      <c r="H33" s="44">
        <v>15</v>
      </c>
      <c r="I33" s="45"/>
      <c r="J33" s="9">
        <f t="shared" si="0"/>
        <v>37</v>
      </c>
      <c r="K33" s="38">
        <v>29</v>
      </c>
      <c r="L33" s="23">
        <f t="shared" si="1"/>
        <v>91</v>
      </c>
      <c r="M33" s="22">
        <f t="shared" si="2"/>
        <v>10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7</v>
      </c>
      <c r="E34" s="42">
        <v>12</v>
      </c>
      <c r="F34" s="43">
        <v>13</v>
      </c>
      <c r="G34" s="44">
        <v>2</v>
      </c>
      <c r="H34" s="44">
        <v>13</v>
      </c>
      <c r="I34" s="45"/>
      <c r="J34" s="9">
        <f t="shared" si="0"/>
        <v>28</v>
      </c>
      <c r="K34" s="38">
        <v>24</v>
      </c>
      <c r="L34" s="23">
        <f t="shared" si="1"/>
        <v>71</v>
      </c>
      <c r="M34" s="22">
        <f t="shared" si="2"/>
        <v>8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2</v>
      </c>
      <c r="E35" s="42">
        <v>11</v>
      </c>
      <c r="F35" s="43">
        <v>12</v>
      </c>
      <c r="G35" s="44">
        <v>4</v>
      </c>
      <c r="H35" s="44">
        <v>12</v>
      </c>
      <c r="I35" s="45"/>
      <c r="J35" s="9">
        <f t="shared" si="0"/>
        <v>28</v>
      </c>
      <c r="K35" s="38">
        <v>23</v>
      </c>
      <c r="L35" s="23">
        <f t="shared" si="1"/>
        <v>64</v>
      </c>
      <c r="M35" s="22">
        <f t="shared" si="2"/>
        <v>7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8</v>
      </c>
      <c r="E36" s="42">
        <v>14</v>
      </c>
      <c r="F36" s="43">
        <v>14</v>
      </c>
      <c r="G36" s="44">
        <v>5</v>
      </c>
      <c r="H36" s="44">
        <v>14</v>
      </c>
      <c r="I36" s="45"/>
      <c r="J36" s="9">
        <f t="shared" si="0"/>
        <v>33</v>
      </c>
      <c r="K36" s="38">
        <v>26</v>
      </c>
      <c r="L36" s="23">
        <f t="shared" si="1"/>
        <v>81</v>
      </c>
      <c r="M36" s="22">
        <f t="shared" si="2"/>
        <v>9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9</v>
      </c>
      <c r="E37" s="42">
        <v>12</v>
      </c>
      <c r="F37" s="43">
        <v>13</v>
      </c>
      <c r="G37" s="44"/>
      <c r="H37" s="44">
        <v>12</v>
      </c>
      <c r="I37" s="45"/>
      <c r="J37" s="9">
        <f t="shared" si="0"/>
        <v>25</v>
      </c>
      <c r="K37" s="38">
        <v>27</v>
      </c>
      <c r="L37" s="23">
        <f t="shared" si="1"/>
        <v>73</v>
      </c>
      <c r="M37" s="22">
        <f t="shared" si="2"/>
        <v>8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9</v>
      </c>
      <c r="E38" s="42">
        <v>10</v>
      </c>
      <c r="F38" s="43">
        <v>3</v>
      </c>
      <c r="G38" s="44"/>
      <c r="H38" s="44">
        <v>11</v>
      </c>
      <c r="I38" s="45"/>
      <c r="J38" s="9">
        <f aca="true" t="shared" si="3" ref="J38:J55">IF(SUM(F38:I38)=0,"",SUM(F38:I38))</f>
        <v>14</v>
      </c>
      <c r="K38" s="38">
        <v>21</v>
      </c>
      <c r="L38" s="23">
        <f aca="true" t="shared" si="4" ref="L38:L55">IF($K38="","",SUM($D38:$E38)+SUM($J38:$K38))</f>
        <v>54</v>
      </c>
      <c r="M38" s="22">
        <f aca="true" t="shared" si="5" ref="M38:M55">IF($L38="","",IF($L38&gt;=91,10,IF($L38&gt;=81,9,IF($L38&gt;=71,8,IF($L38&gt;=61,7,IF($L38&gt;=51,6,5))))))</f>
        <v>6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8</v>
      </c>
      <c r="E39" s="42">
        <v>14</v>
      </c>
      <c r="F39" s="43">
        <v>13</v>
      </c>
      <c r="G39" s="44">
        <v>5</v>
      </c>
      <c r="H39" s="44">
        <v>13</v>
      </c>
      <c r="I39" s="45"/>
      <c r="J39" s="9">
        <f t="shared" si="3"/>
        <v>31</v>
      </c>
      <c r="K39" s="38">
        <v>28</v>
      </c>
      <c r="L39" s="23">
        <f t="shared" si="4"/>
        <v>81</v>
      </c>
      <c r="M39" s="22">
        <f t="shared" si="5"/>
        <v>9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10</v>
      </c>
      <c r="E41" s="42">
        <v>15</v>
      </c>
      <c r="F41" s="43">
        <v>15</v>
      </c>
      <c r="G41" s="44">
        <v>9</v>
      </c>
      <c r="H41" s="44">
        <v>14</v>
      </c>
      <c r="I41" s="45"/>
      <c r="J41" s="9">
        <f t="shared" si="3"/>
        <v>38</v>
      </c>
      <c r="K41" s="38">
        <v>28</v>
      </c>
      <c r="L41" s="23">
        <f t="shared" si="4"/>
        <v>91</v>
      </c>
      <c r="M41" s="22">
        <f t="shared" si="5"/>
        <v>10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9</v>
      </c>
      <c r="E42" s="42">
        <v>13</v>
      </c>
      <c r="F42" s="43">
        <v>14</v>
      </c>
      <c r="G42" s="44">
        <v>8</v>
      </c>
      <c r="H42" s="44">
        <v>13</v>
      </c>
      <c r="I42" s="45"/>
      <c r="J42" s="9">
        <f t="shared" si="3"/>
        <v>35</v>
      </c>
      <c r="K42" s="38">
        <v>24</v>
      </c>
      <c r="L42" s="23">
        <f t="shared" si="4"/>
        <v>81</v>
      </c>
      <c r="M42" s="22">
        <f t="shared" si="5"/>
        <v>9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>
        <v>10</v>
      </c>
      <c r="E43" s="42">
        <v>15</v>
      </c>
      <c r="F43" s="43">
        <v>13</v>
      </c>
      <c r="G43" s="44">
        <v>8</v>
      </c>
      <c r="H43" s="44">
        <v>15</v>
      </c>
      <c r="I43" s="45"/>
      <c r="J43" s="9">
        <f t="shared" si="3"/>
        <v>36</v>
      </c>
      <c r="K43" s="38">
        <v>30</v>
      </c>
      <c r="L43" s="23">
        <f t="shared" si="4"/>
        <v>91</v>
      </c>
      <c r="M43" s="22">
        <f t="shared" si="5"/>
        <v>10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2021-02-09T10:17:21Z</dcterms:modified>
  <cp:category/>
  <cp:version/>
  <cp:contentType/>
  <cp:contentStatus/>
</cp:coreProperties>
</file>