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020" windowHeight="77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<sst xmlns="http://schemas.openxmlformats.org/spreadsheetml/2006/main" count="107" uniqueCount="99">
  <si>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</si>
  <si>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</si>
  <si>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</si>
  <si>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</si>
  <si>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</si>
  <si>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</si>
  <si>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</si>
  <si>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</si>
  <si>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</si>
  <si>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</si>
  <si>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</si>
  <si>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</si>
  <si>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613716П</t>
  </si>
  <si>
    <t>Педагошко истраживање</t>
  </si>
  <si>
    <t>Др Горан Пљакић</t>
  </si>
  <si>
    <t>1В-061/17</t>
  </si>
  <si>
    <t>Ђорђиеска Викториа</t>
  </si>
  <si>
    <t>1В-069/17</t>
  </si>
  <si>
    <t>Пламенац Продановић Николета</t>
  </si>
  <si>
    <t>1В-074/17</t>
  </si>
  <si>
    <t>Марковић Дејана</t>
  </si>
  <si>
    <t>1В-076/17</t>
  </si>
  <si>
    <t>Симоновић Милица</t>
  </si>
  <si>
    <t>1В-001/18</t>
  </si>
  <si>
    <t>Костић Марија</t>
  </si>
  <si>
    <t>1В-004/18</t>
  </si>
  <si>
    <t>Василић Марина</t>
  </si>
  <si>
    <t>1В-007/18</t>
  </si>
  <si>
    <t>Ивановић Ана</t>
  </si>
  <si>
    <t>1В-008/18</t>
  </si>
  <si>
    <t>Срећковић Марина</t>
  </si>
  <si>
    <t>1В-009/18</t>
  </si>
  <si>
    <t>Вуксановић Марија</t>
  </si>
  <si>
    <t>1В-010/18</t>
  </si>
  <si>
    <t>Вучетић Невена</t>
  </si>
  <si>
    <t>1В-011/18</t>
  </si>
  <si>
    <t>Ристивојевић Сања</t>
  </si>
  <si>
    <t>1В-012/18</t>
  </si>
  <si>
    <t>Лончар Нина</t>
  </si>
  <si>
    <t>1В-013/18</t>
  </si>
  <si>
    <t>Костић Ивана</t>
  </si>
  <si>
    <t>1В-014/18</t>
  </si>
  <si>
    <t>Богојевић Јована</t>
  </si>
  <si>
    <t>1В-016/18</t>
  </si>
  <si>
    <t>Несторовић Јана</t>
  </si>
  <si>
    <t>1В-017/18</t>
  </si>
  <si>
    <t>Станојчић Јелена</t>
  </si>
  <si>
    <t>1В-018/18</t>
  </si>
  <si>
    <t>Миљковић Тамара</t>
  </si>
  <si>
    <t>1В-021/18</t>
  </si>
  <si>
    <t>Букумирић Стана</t>
  </si>
  <si>
    <t>1В-022/18</t>
  </si>
  <si>
    <t>Протић Катарина</t>
  </si>
  <si>
    <t>1В-023/18</t>
  </si>
  <si>
    <t>Бојовић Јована</t>
  </si>
  <si>
    <t>1В-024/18</t>
  </si>
  <si>
    <t>Косовац Ружица</t>
  </si>
  <si>
    <t>1В-025/18</t>
  </si>
  <si>
    <t>Ристић Кристина</t>
  </si>
  <si>
    <t>1В-028/18</t>
  </si>
  <si>
    <t>Рибаћ Александра</t>
  </si>
  <si>
    <t>1В-029/18</t>
  </si>
  <si>
    <t>Поповић Ана</t>
  </si>
  <si>
    <t>1В-031/18</t>
  </si>
  <si>
    <t>Живковић Силвана</t>
  </si>
  <si>
    <t>1В-032/18</t>
  </si>
  <si>
    <t>Митровић Слободан</t>
  </si>
  <si>
    <t>1В-034/18</t>
  </si>
  <si>
    <t>Миљковић Милица</t>
  </si>
  <si>
    <t>1В-036/18</t>
  </si>
  <si>
    <t>Нешковић Марија</t>
  </si>
  <si>
    <t>1В-038/18</t>
  </si>
  <si>
    <t>Стевановић Кристина</t>
  </si>
  <si>
    <t>1В-041/18</t>
  </si>
  <si>
    <t>Живковић Јована</t>
  </si>
  <si>
    <t>1В-042/18</t>
  </si>
  <si>
    <t>Шипић Ксенија</t>
  </si>
  <si>
    <t>1В-043/18</t>
  </si>
  <si>
    <t>Магдић Јована</t>
  </si>
  <si>
    <t>1В-044/18</t>
  </si>
  <si>
    <t>Петровић Јована</t>
  </si>
  <si>
    <t>1В-045/18</t>
  </si>
  <si>
    <t>Панић Зорица</t>
  </si>
  <si>
    <t>1В-047/18</t>
  </si>
  <si>
    <t>Матић Марија</t>
  </si>
  <si>
    <t>1В-050/18</t>
  </si>
  <si>
    <t>Миладиновић Александра</t>
  </si>
  <si>
    <t>1В-052/18</t>
  </si>
  <si>
    <t>Ракић Валентина</t>
  </si>
  <si>
    <t>1В-053/18</t>
  </si>
  <si>
    <t>Савић Кристина</t>
  </si>
  <si>
    <t>1В-054/18</t>
  </si>
  <si>
    <t>Рутић Александра</t>
  </si>
  <si>
    <t>1В-059/18</t>
  </si>
  <si>
    <t>Недељковић Славица</t>
  </si>
  <si>
    <t>1В-060/18</t>
  </si>
  <si>
    <t>Грубић Љиљана</t>
  </si>
  <si>
    <t>1В-061/18</t>
  </si>
  <si>
    <t>Ћирић Сузана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</si>
</sst>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horizontal="center" vertical="center" textRotation="90"/>
      <protection/>
    </xf>
    <xf numFmtId="0" fontId="3" fillId="0" borderId="4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6" xfId="0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center"/>
      <protection/>
    </xf>
    <xf numFmtId="0" fontId="9" fillId="33" borderId="48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0" xfId="0" applyFont="1" applyFill="1" applyBorder="1" applyAlignment="1" applyProtection="1">
      <alignment horizontal="center" vertical="center"/>
      <protection/>
    </xf>
    <xf numFmtId="0" fontId="0" fillId="33" borderId="51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2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3" xfId="0" applyFont="1" applyFill="1" applyBorder="1" applyAlignment="1" applyProtection="1">
      <alignment horizontal="center" vertical="center" textRotation="90"/>
      <protection/>
    </xf>
    <xf numFmtId="0" fontId="0" fillId="33" borderId="54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5" xfId="0" applyFont="1" applyBorder="1" applyAlignment="1" applyProtection="1">
      <alignment horizontal="center" vertical="center" textRotation="90"/>
      <protection/>
    </xf>
    <xf numFmtId="0" fontId="0" fillId="0" borderId="56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1" fillId="33" borderId="58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E48" sqref="E48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79">
        <v>2021</v>
      </c>
      <c r="B1" s="80"/>
      <c r="C1" s="1" t="s">
        <v>11</v>
      </c>
      <c r="D1" s="70" t="s">
        <v>2</v>
      </c>
      <c r="E1" s="61" t="s">
        <v>0</v>
      </c>
      <c r="F1" s="64" t="s">
        <v>3</v>
      </c>
      <c r="G1" s="65"/>
      <c r="H1" s="65"/>
      <c r="I1" s="66"/>
      <c r="J1" s="67" t="s">
        <v>9</v>
      </c>
      <c r="K1" s="73" t="s">
        <v>4</v>
      </c>
      <c r="L1" s="76" t="s">
        <v>5</v>
      </c>
      <c r="M1" s="51" t="s">
        <v>6</v>
      </c>
    </row>
    <row r="2" spans="1:13" ht="11.25" customHeight="1">
      <c r="A2" s="24"/>
      <c r="B2" s="83" t="s">
        <v>13</v>
      </c>
      <c r="C2" s="84"/>
      <c r="D2" s="71"/>
      <c r="E2" s="62"/>
      <c r="F2" s="28">
        <v>1</v>
      </c>
      <c r="G2" s="29">
        <v>2</v>
      </c>
      <c r="H2" s="29">
        <v>3</v>
      </c>
      <c r="I2" s="30">
        <v>4</v>
      </c>
      <c r="J2" s="68"/>
      <c r="K2" s="74"/>
      <c r="L2" s="77"/>
      <c r="M2" s="52"/>
    </row>
    <row r="3" spans="1:13" ht="15.75" customHeight="1">
      <c r="A3" s="25">
        <v>2021</v>
      </c>
      <c r="B3" s="26">
        <v>9297</v>
      </c>
      <c r="C3" s="27" t="s">
        <v>12</v>
      </c>
      <c r="D3" s="72"/>
      <c r="E3" s="63"/>
      <c r="F3" s="81"/>
      <c r="G3" s="54"/>
      <c r="H3" s="54"/>
      <c r="I3" s="56"/>
      <c r="J3" s="69"/>
      <c r="K3" s="74"/>
      <c r="L3" s="77"/>
      <c r="M3" s="52"/>
    </row>
    <row r="4" spans="1:13" ht="13.5" customHeight="1">
      <c r="A4" s="58" t="s">
        <v>14</v>
      </c>
      <c r="B4" s="59"/>
      <c r="C4" s="60"/>
      <c r="D4" s="72"/>
      <c r="E4" s="63"/>
      <c r="F4" s="82"/>
      <c r="G4" s="55"/>
      <c r="H4" s="55"/>
      <c r="I4" s="57"/>
      <c r="J4" s="69"/>
      <c r="K4" s="75"/>
      <c r="L4" s="78"/>
      <c r="M4" s="5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53"/>
    </row>
    <row r="6" spans="1:13" s="5" customFormat="1" ht="14.25" customHeight="1">
      <c r="A6" s="19">
        <v>1</v>
      </c>
      <c r="B6" s="20" t="s">
        <v>15</v>
      </c>
      <c r="C6" s="21" t="s">
        <v>16</v>
      </c>
      <c r="D6" s="36"/>
      <c r="E6" s="37">
        <v>35</v>
      </c>
      <c r="F6" s="38"/>
      <c r="G6" s="39"/>
      <c r="H6" s="39"/>
      <c r="I6" s="40">
        <v>0</v>
      </c>
      <c r="J6" s="22">
        <f aca="true" t="shared" si="0" ref="J6:J37">IF(SUM(F6:I6)=0,"",SUM(F6:I6))</f>
      </c>
      <c r="K6" s="38">
        <v>30</v>
      </c>
      <c r="L6" s="23">
        <f aca="true" t="shared" si="1" ref="L6:L37">IF($K6="","",SUM($D6:$E6)+SUM($J6:$K6))</f>
        <v>65</v>
      </c>
      <c r="M6" s="22">
        <f aca="true" t="shared" si="2" ref="M6:M37">IF($L6="","",IF($L6&gt;=91,10,IF($L6&gt;=81,9,IF($L6&gt;=71,8,IF($L6&gt;=61,7,IF($L6&gt;=51,6,5))))))</f>
        <v>7</v>
      </c>
    </row>
    <row r="7" spans="1:13" s="5" customFormat="1" ht="14.25" customHeight="1">
      <c r="A7" s="6">
        <v>2</v>
      </c>
      <c r="B7" s="7" t="s">
        <v>17</v>
      </c>
      <c r="C7" s="8" t="s">
        <v>18</v>
      </c>
      <c r="D7" s="41"/>
      <c r="E7" s="42">
        <v>25</v>
      </c>
      <c r="F7" s="43"/>
      <c r="G7" s="44"/>
      <c r="H7" s="44"/>
      <c r="I7" s="45">
        <v>30</v>
      </c>
      <c r="J7" s="9">
        <f t="shared" si="0"/>
        <v>30</v>
      </c>
      <c r="K7" s="38">
        <v>16</v>
      </c>
      <c r="L7" s="23">
        <f t="shared" si="1"/>
        <v>71</v>
      </c>
      <c r="M7" s="22">
        <f t="shared" si="2"/>
        <v>8</v>
      </c>
    </row>
    <row r="8" spans="1:13" s="5" customFormat="1" ht="14.25" customHeight="1">
      <c r="A8" s="6">
        <v>3</v>
      </c>
      <c r="B8" s="7" t="s">
        <v>19</v>
      </c>
      <c r="C8" s="8" t="s">
        <v>20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21</v>
      </c>
      <c r="C9" s="8" t="s">
        <v>22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23</v>
      </c>
      <c r="C10" s="8" t="s">
        <v>24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25</v>
      </c>
      <c r="C11" s="8" t="s">
        <v>26</v>
      </c>
      <c r="D11" s="41"/>
      <c r="E11" s="42">
        <v>19</v>
      </c>
      <c r="F11" s="43"/>
      <c r="G11" s="44"/>
      <c r="H11" s="44"/>
      <c r="I11" s="45">
        <v>30</v>
      </c>
      <c r="J11" s="9">
        <f t="shared" si="0"/>
        <v>30</v>
      </c>
      <c r="K11" s="38">
        <v>19</v>
      </c>
      <c r="L11" s="23">
        <f t="shared" si="1"/>
        <v>68</v>
      </c>
      <c r="M11" s="22">
        <f t="shared" si="2"/>
        <v>7</v>
      </c>
    </row>
    <row r="12" spans="1:13" s="5" customFormat="1" ht="14.25" customHeight="1">
      <c r="A12" s="6">
        <v>7</v>
      </c>
      <c r="B12" s="7" t="s">
        <v>27</v>
      </c>
      <c r="C12" s="8" t="s">
        <v>28</v>
      </c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>
        <v>8</v>
      </c>
      <c r="B13" s="7" t="s">
        <v>29</v>
      </c>
      <c r="C13" s="8" t="s">
        <v>30</v>
      </c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>
        <v>9</v>
      </c>
      <c r="B14" s="7" t="s">
        <v>31</v>
      </c>
      <c r="C14" s="8" t="s">
        <v>32</v>
      </c>
      <c r="D14" s="41"/>
      <c r="E14" s="42">
        <v>19</v>
      </c>
      <c r="F14" s="43"/>
      <c r="G14" s="44"/>
      <c r="H14" s="44"/>
      <c r="I14" s="45">
        <v>30</v>
      </c>
      <c r="J14" s="9">
        <f t="shared" si="0"/>
        <v>30</v>
      </c>
      <c r="K14" s="38">
        <v>16</v>
      </c>
      <c r="L14" s="23">
        <f t="shared" si="1"/>
        <v>65</v>
      </c>
      <c r="M14" s="22">
        <f t="shared" si="2"/>
        <v>7</v>
      </c>
    </row>
    <row r="15" spans="1:13" s="5" customFormat="1" ht="14.25" customHeight="1">
      <c r="A15" s="6">
        <v>10</v>
      </c>
      <c r="B15" s="7" t="s">
        <v>33</v>
      </c>
      <c r="C15" s="8" t="s">
        <v>34</v>
      </c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>
        <v>11</v>
      </c>
      <c r="B16" s="7" t="s">
        <v>35</v>
      </c>
      <c r="C16" s="8" t="s">
        <v>36</v>
      </c>
      <c r="D16" s="41"/>
      <c r="E16" s="42">
        <v>26</v>
      </c>
      <c r="F16" s="43"/>
      <c r="G16" s="44"/>
      <c r="H16" s="44"/>
      <c r="I16" s="45">
        <v>30</v>
      </c>
      <c r="J16" s="9">
        <f t="shared" si="0"/>
        <v>30</v>
      </c>
      <c r="K16" s="38">
        <v>19</v>
      </c>
      <c r="L16" s="23">
        <f t="shared" si="1"/>
        <v>75</v>
      </c>
      <c r="M16" s="22">
        <f t="shared" si="2"/>
        <v>8</v>
      </c>
    </row>
    <row r="17" spans="1:13" s="5" customFormat="1" ht="14.25" customHeight="1">
      <c r="A17" s="6">
        <v>12</v>
      </c>
      <c r="B17" s="7" t="s">
        <v>37</v>
      </c>
      <c r="C17" s="8" t="s">
        <v>38</v>
      </c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>
        <v>13</v>
      </c>
      <c r="B18" s="7" t="s">
        <v>39</v>
      </c>
      <c r="C18" s="8" t="s">
        <v>40</v>
      </c>
      <c r="D18" s="41"/>
      <c r="E18" s="42">
        <v>18</v>
      </c>
      <c r="F18" s="43"/>
      <c r="G18" s="44"/>
      <c r="H18" s="44"/>
      <c r="I18" s="45">
        <v>30</v>
      </c>
      <c r="J18" s="9">
        <f t="shared" si="0"/>
        <v>30</v>
      </c>
      <c r="K18" s="38">
        <v>15</v>
      </c>
      <c r="L18" s="23">
        <f t="shared" si="1"/>
        <v>63</v>
      </c>
      <c r="M18" s="22">
        <f t="shared" si="2"/>
        <v>7</v>
      </c>
    </row>
    <row r="19" spans="1:13" s="5" customFormat="1" ht="14.25" customHeight="1">
      <c r="A19" s="6">
        <v>14</v>
      </c>
      <c r="B19" s="7" t="s">
        <v>41</v>
      </c>
      <c r="C19" s="8" t="s">
        <v>42</v>
      </c>
      <c r="D19" s="41"/>
      <c r="E19" s="42">
        <v>18</v>
      </c>
      <c r="F19" s="43"/>
      <c r="G19" s="44"/>
      <c r="H19" s="44"/>
      <c r="I19" s="45">
        <v>30</v>
      </c>
      <c r="J19" s="9">
        <f t="shared" si="0"/>
        <v>30</v>
      </c>
      <c r="K19" s="38">
        <v>15</v>
      </c>
      <c r="L19" s="23">
        <f t="shared" si="1"/>
        <v>63</v>
      </c>
      <c r="M19" s="22">
        <f t="shared" si="2"/>
        <v>7</v>
      </c>
    </row>
    <row r="20" spans="1:13" s="5" customFormat="1" ht="14.25" customHeight="1">
      <c r="A20" s="6">
        <v>15</v>
      </c>
      <c r="B20" s="7" t="s">
        <v>43</v>
      </c>
      <c r="C20" s="8" t="s">
        <v>44</v>
      </c>
      <c r="D20" s="41"/>
      <c r="E20" s="42">
        <v>20</v>
      </c>
      <c r="F20" s="43"/>
      <c r="G20" s="44"/>
      <c r="H20" s="44"/>
      <c r="I20" s="45">
        <v>30</v>
      </c>
      <c r="J20" s="9">
        <f t="shared" si="0"/>
        <v>30</v>
      </c>
      <c r="K20" s="38">
        <v>16</v>
      </c>
      <c r="L20" s="23">
        <f t="shared" si="1"/>
        <v>66</v>
      </c>
      <c r="M20" s="22">
        <f t="shared" si="2"/>
        <v>7</v>
      </c>
    </row>
    <row r="21" spans="1:13" s="5" customFormat="1" ht="14.25" customHeight="1">
      <c r="A21" s="6">
        <v>16</v>
      </c>
      <c r="B21" s="7" t="s">
        <v>45</v>
      </c>
      <c r="C21" s="8" t="s">
        <v>46</v>
      </c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>
        <v>17</v>
      </c>
      <c r="B22" s="7" t="s">
        <v>47</v>
      </c>
      <c r="C22" s="8" t="s">
        <v>48</v>
      </c>
      <c r="D22" s="41"/>
      <c r="E22" s="42">
        <v>16</v>
      </c>
      <c r="F22" s="43"/>
      <c r="G22" s="44"/>
      <c r="H22" s="44"/>
      <c r="I22" s="45">
        <v>30</v>
      </c>
      <c r="J22" s="9">
        <f t="shared" si="0"/>
        <v>30</v>
      </c>
      <c r="K22" s="38">
        <v>17</v>
      </c>
      <c r="L22" s="23">
        <f t="shared" si="1"/>
        <v>63</v>
      </c>
      <c r="M22" s="22">
        <f t="shared" si="2"/>
        <v>7</v>
      </c>
    </row>
    <row r="23" spans="1:13" s="5" customFormat="1" ht="14.25" customHeight="1">
      <c r="A23" s="6">
        <v>18</v>
      </c>
      <c r="B23" s="7" t="s">
        <v>49</v>
      </c>
      <c r="C23" s="8" t="s">
        <v>50</v>
      </c>
      <c r="D23" s="41"/>
      <c r="E23" s="42">
        <v>32</v>
      </c>
      <c r="F23" s="43"/>
      <c r="G23" s="44"/>
      <c r="H23" s="44"/>
      <c r="I23" s="45">
        <v>30</v>
      </c>
      <c r="J23" s="9">
        <f t="shared" si="0"/>
        <v>30</v>
      </c>
      <c r="K23" s="38">
        <v>27</v>
      </c>
      <c r="L23" s="23">
        <f t="shared" si="1"/>
        <v>89</v>
      </c>
      <c r="M23" s="22">
        <f t="shared" si="2"/>
        <v>9</v>
      </c>
    </row>
    <row r="24" spans="1:13" s="5" customFormat="1" ht="14.25" customHeight="1">
      <c r="A24" s="6">
        <v>19</v>
      </c>
      <c r="B24" s="7" t="s">
        <v>51</v>
      </c>
      <c r="C24" s="8" t="s">
        <v>52</v>
      </c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>
        <v>20</v>
      </c>
      <c r="B25" s="7" t="s">
        <v>53</v>
      </c>
      <c r="C25" s="8" t="s">
        <v>54</v>
      </c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>
        <v>21</v>
      </c>
      <c r="B26" s="7" t="s">
        <v>55</v>
      </c>
      <c r="C26" s="8" t="s">
        <v>56</v>
      </c>
      <c r="D26" s="41"/>
      <c r="E26" s="42">
        <v>23</v>
      </c>
      <c r="F26" s="43"/>
      <c r="G26" s="44"/>
      <c r="H26" s="44"/>
      <c r="I26" s="45">
        <v>30</v>
      </c>
      <c r="J26" s="9">
        <f t="shared" si="0"/>
        <v>30</v>
      </c>
      <c r="K26" s="38">
        <v>19</v>
      </c>
      <c r="L26" s="23">
        <f t="shared" si="1"/>
        <v>72</v>
      </c>
      <c r="M26" s="22">
        <f t="shared" si="2"/>
        <v>8</v>
      </c>
    </row>
    <row r="27" spans="1:13" s="5" customFormat="1" ht="14.25" customHeight="1">
      <c r="A27" s="6">
        <v>22</v>
      </c>
      <c r="B27" s="7" t="s">
        <v>57</v>
      </c>
      <c r="C27" s="8" t="s">
        <v>58</v>
      </c>
      <c r="D27" s="41"/>
      <c r="E27" s="42">
        <v>30</v>
      </c>
      <c r="F27" s="43"/>
      <c r="G27" s="44"/>
      <c r="H27" s="44"/>
      <c r="I27" s="45">
        <v>30</v>
      </c>
      <c r="J27" s="9">
        <f t="shared" si="0"/>
        <v>30</v>
      </c>
      <c r="K27" s="38">
        <v>32</v>
      </c>
      <c r="L27" s="23">
        <f t="shared" si="1"/>
        <v>92</v>
      </c>
      <c r="M27" s="22">
        <f t="shared" si="2"/>
        <v>10</v>
      </c>
    </row>
    <row r="28" spans="1:13" s="5" customFormat="1" ht="14.25" customHeight="1">
      <c r="A28" s="6">
        <v>23</v>
      </c>
      <c r="B28" s="7" t="s">
        <v>59</v>
      </c>
      <c r="C28" s="8" t="s">
        <v>60</v>
      </c>
      <c r="D28" s="41"/>
      <c r="E28" s="42">
        <v>24</v>
      </c>
      <c r="F28" s="43"/>
      <c r="G28" s="44"/>
      <c r="H28" s="44"/>
      <c r="I28" s="45">
        <v>30</v>
      </c>
      <c r="J28" s="9">
        <f t="shared" si="0"/>
        <v>30</v>
      </c>
      <c r="K28" s="38">
        <v>22</v>
      </c>
      <c r="L28" s="23">
        <f t="shared" si="1"/>
        <v>76</v>
      </c>
      <c r="M28" s="22">
        <f t="shared" si="2"/>
        <v>8</v>
      </c>
    </row>
    <row r="29" spans="1:13" s="5" customFormat="1" ht="14.25" customHeight="1">
      <c r="A29" s="6">
        <v>24</v>
      </c>
      <c r="B29" s="7" t="s">
        <v>61</v>
      </c>
      <c r="C29" s="8" t="s">
        <v>62</v>
      </c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>
        <v>25</v>
      </c>
      <c r="B30" s="7" t="s">
        <v>63</v>
      </c>
      <c r="C30" s="8" t="s">
        <v>64</v>
      </c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>
        <v>26</v>
      </c>
      <c r="B31" s="7" t="s">
        <v>65</v>
      </c>
      <c r="C31" s="8" t="s">
        <v>66</v>
      </c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>
        <v>27</v>
      </c>
      <c r="B32" s="7" t="s">
        <v>67</v>
      </c>
      <c r="C32" s="8" t="s">
        <v>68</v>
      </c>
      <c r="D32" s="41"/>
      <c r="E32" s="42">
        <v>19</v>
      </c>
      <c r="F32" s="43"/>
      <c r="G32" s="44"/>
      <c r="H32" s="44"/>
      <c r="I32" s="45">
        <v>30</v>
      </c>
      <c r="J32" s="9">
        <f t="shared" si="0"/>
        <v>30</v>
      </c>
      <c r="K32" s="38">
        <v>18</v>
      </c>
      <c r="L32" s="23">
        <f t="shared" si="1"/>
        <v>67</v>
      </c>
      <c r="M32" s="22">
        <f t="shared" si="2"/>
        <v>7</v>
      </c>
    </row>
    <row r="33" spans="1:13" s="5" customFormat="1" ht="14.25" customHeight="1">
      <c r="A33" s="6">
        <v>28</v>
      </c>
      <c r="B33" s="7" t="s">
        <v>69</v>
      </c>
      <c r="C33" s="8" t="s">
        <v>70</v>
      </c>
      <c r="D33" s="41"/>
      <c r="E33" s="42">
        <v>16</v>
      </c>
      <c r="F33" s="43"/>
      <c r="G33" s="44"/>
      <c r="H33" s="44"/>
      <c r="I33" s="45">
        <v>30</v>
      </c>
      <c r="J33" s="9">
        <f t="shared" si="0"/>
        <v>30</v>
      </c>
      <c r="K33" s="38">
        <v>19</v>
      </c>
      <c r="L33" s="23">
        <f t="shared" si="1"/>
        <v>65</v>
      </c>
      <c r="M33" s="22">
        <f t="shared" si="2"/>
        <v>7</v>
      </c>
    </row>
    <row r="34" spans="1:13" s="5" customFormat="1" ht="14.25" customHeight="1">
      <c r="A34" s="6">
        <v>29</v>
      </c>
      <c r="B34" s="7" t="s">
        <v>71</v>
      </c>
      <c r="C34" s="8" t="s">
        <v>72</v>
      </c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>
        <v>30</v>
      </c>
      <c r="B35" s="7" t="s">
        <v>73</v>
      </c>
      <c r="C35" s="8" t="s">
        <v>74</v>
      </c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>
        <v>31</v>
      </c>
      <c r="B36" s="7" t="s">
        <v>75</v>
      </c>
      <c r="C36" s="8" t="s">
        <v>76</v>
      </c>
      <c r="D36" s="41"/>
      <c r="E36" s="42">
        <v>29</v>
      </c>
      <c r="F36" s="43"/>
      <c r="G36" s="44"/>
      <c r="H36" s="44"/>
      <c r="I36" s="45">
        <v>30</v>
      </c>
      <c r="J36" s="9">
        <f t="shared" si="0"/>
        <v>30</v>
      </c>
      <c r="K36" s="38">
        <v>23</v>
      </c>
      <c r="L36" s="23">
        <f t="shared" si="1"/>
        <v>82</v>
      </c>
      <c r="M36" s="22">
        <f t="shared" si="2"/>
        <v>9</v>
      </c>
    </row>
    <row r="37" spans="1:13" s="5" customFormat="1" ht="14.25" customHeight="1">
      <c r="A37" s="6">
        <v>32</v>
      </c>
      <c r="B37" s="7" t="s">
        <v>77</v>
      </c>
      <c r="C37" s="8" t="s">
        <v>78</v>
      </c>
      <c r="D37" s="41"/>
      <c r="E37" s="42">
        <v>30</v>
      </c>
      <c r="F37" s="43"/>
      <c r="G37" s="44"/>
      <c r="H37" s="44"/>
      <c r="I37" s="45">
        <v>30</v>
      </c>
      <c r="J37" s="9">
        <f t="shared" si="0"/>
        <v>30</v>
      </c>
      <c r="K37" s="38">
        <v>29</v>
      </c>
      <c r="L37" s="23">
        <f t="shared" si="1"/>
        <v>89</v>
      </c>
      <c r="M37" s="22">
        <f t="shared" si="2"/>
        <v>9</v>
      </c>
    </row>
    <row r="38" spans="1:13" s="5" customFormat="1" ht="14.25" customHeight="1">
      <c r="A38" s="6">
        <v>33</v>
      </c>
      <c r="B38" s="7" t="s">
        <v>79</v>
      </c>
      <c r="C38" s="8" t="s">
        <v>80</v>
      </c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>
        <v>34</v>
      </c>
      <c r="B39" s="7" t="s">
        <v>81</v>
      </c>
      <c r="C39" s="8" t="s">
        <v>82</v>
      </c>
      <c r="D39" s="41"/>
      <c r="E39" s="42">
        <v>17</v>
      </c>
      <c r="F39" s="43"/>
      <c r="G39" s="44"/>
      <c r="H39" s="44"/>
      <c r="I39" s="45">
        <v>30</v>
      </c>
      <c r="J39" s="9">
        <f t="shared" si="3"/>
        <v>30</v>
      </c>
      <c r="K39" s="38">
        <v>23</v>
      </c>
      <c r="L39" s="23">
        <f t="shared" si="4"/>
        <v>70</v>
      </c>
      <c r="M39" s="22">
        <f t="shared" si="5"/>
        <v>7</v>
      </c>
    </row>
    <row r="40" spans="1:13" s="5" customFormat="1" ht="14.25" customHeight="1">
      <c r="A40" s="6">
        <v>35</v>
      </c>
      <c r="B40" s="7" t="s">
        <v>83</v>
      </c>
      <c r="C40" s="8" t="s">
        <v>84</v>
      </c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>
        <v>36</v>
      </c>
      <c r="B41" s="7" t="s">
        <v>85</v>
      </c>
      <c r="C41" s="8" t="s">
        <v>86</v>
      </c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>
        <v>37</v>
      </c>
      <c r="B42" s="7" t="s">
        <v>87</v>
      </c>
      <c r="C42" s="8" t="s">
        <v>88</v>
      </c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>
        <v>38</v>
      </c>
      <c r="B43" s="7" t="s">
        <v>89</v>
      </c>
      <c r="C43" s="8" t="s">
        <v>90</v>
      </c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>
        <v>39</v>
      </c>
      <c r="B44" s="7" t="s">
        <v>91</v>
      </c>
      <c r="C44" s="8" t="s">
        <v>92</v>
      </c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>
        <v>40</v>
      </c>
      <c r="B45" s="7" t="s">
        <v>93</v>
      </c>
      <c r="C45" s="8" t="s">
        <v>94</v>
      </c>
      <c r="D45" s="41"/>
      <c r="E45" s="42">
        <v>21</v>
      </c>
      <c r="F45" s="43"/>
      <c r="G45" s="44"/>
      <c r="H45" s="44"/>
      <c r="I45" s="45">
        <v>30</v>
      </c>
      <c r="J45" s="9">
        <f t="shared" si="3"/>
        <v>30</v>
      </c>
      <c r="K45" s="38">
        <v>21</v>
      </c>
      <c r="L45" s="23">
        <f t="shared" si="4"/>
        <v>72</v>
      </c>
      <c r="M45" s="22">
        <f t="shared" si="5"/>
        <v>8</v>
      </c>
    </row>
    <row r="46" spans="1:13" s="5" customFormat="1" ht="14.25" customHeight="1">
      <c r="A46" s="6">
        <v>41</v>
      </c>
      <c r="B46" s="7" t="s">
        <v>95</v>
      </c>
      <c r="C46" s="8" t="s">
        <v>96</v>
      </c>
      <c r="D46" s="41"/>
      <c r="E46" s="42">
        <v>16</v>
      </c>
      <c r="F46" s="43"/>
      <c r="G46" s="44"/>
      <c r="H46" s="44"/>
      <c r="I46" s="45">
        <v>30</v>
      </c>
      <c r="J46" s="9">
        <f t="shared" si="3"/>
        <v>30</v>
      </c>
      <c r="K46" s="38">
        <v>16</v>
      </c>
      <c r="L46" s="23">
        <f t="shared" si="4"/>
        <v>62</v>
      </c>
      <c r="M46" s="22">
        <f t="shared" si="5"/>
        <v>7</v>
      </c>
    </row>
    <row r="47" spans="1:13" s="5" customFormat="1" ht="14.25" customHeight="1">
      <c r="A47" s="6">
        <v>42</v>
      </c>
      <c r="B47" s="7" t="s">
        <v>97</v>
      </c>
      <c r="C47" s="8" t="s">
        <v>98</v>
      </c>
      <c r="D47" s="41"/>
      <c r="E47" s="42">
        <v>30</v>
      </c>
      <c r="F47" s="43"/>
      <c r="G47" s="44"/>
      <c r="H47" s="44"/>
      <c r="I47" s="45">
        <v>30</v>
      </c>
      <c r="J47" s="9">
        <f t="shared" si="3"/>
        <v>30</v>
      </c>
      <c r="K47" s="38">
        <v>25</v>
      </c>
      <c r="L47" s="23">
        <f t="shared" si="4"/>
        <v>85</v>
      </c>
      <c r="M47" s="22">
        <f t="shared" si="5"/>
        <v>9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Books</cp:lastModifiedBy>
  <cp:lastPrinted>2013-02-04T11:17:26Z</cp:lastPrinted>
  <dcterms:created xsi:type="dcterms:W3CDTF">2010-05-27T10:44:06Z</dcterms:created>
  <dcterms:modified xsi:type="dcterms:W3CDTF">2021-06-21T07:59:24Z</dcterms:modified>
  <cp:category/>
  <cp:version/>
  <cp:contentType/>
  <cp:contentStatus/>
</cp:coreProperties>
</file>