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<sst xmlns="http://schemas.openxmlformats.org/spreadsheetml/2006/main" count="153" uniqueCount="145">
  <si>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</si>
  <si>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</si>
  <si>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</si>
  <si>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</si>
  <si>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</si>
  <si>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</si>
  <si>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</si>
  <si>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</si>
  <si>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</si>
  <si>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</si>
  <si>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</si>
  <si>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</si>
  <si>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412216П</t>
  </si>
  <si>
    <t>Методика почетних математичких појмова 1</t>
  </si>
  <si>
    <t>Др Милан Живановић</t>
  </si>
  <si>
    <t>Ко2</t>
  </si>
  <si>
    <t>СР1</t>
  </si>
  <si>
    <t>Веж.</t>
  </si>
  <si>
    <t>Ост.</t>
  </si>
  <si>
    <t>1В-045/17</t>
  </si>
  <si>
    <t>Петровић Марта</t>
  </si>
  <si>
    <t>1В-049/17</t>
  </si>
  <si>
    <t>Ратковић Виолета</t>
  </si>
  <si>
    <t>1В-057/17</t>
  </si>
  <si>
    <t>Димитријевић Јована</t>
  </si>
  <si>
    <t>1В-059/17</t>
  </si>
  <si>
    <t>Петровић Габријела</t>
  </si>
  <si>
    <t>1В-061/17</t>
  </si>
  <si>
    <t>Ђорђиеска Викториа</t>
  </si>
  <si>
    <t>1В-074/17</t>
  </si>
  <si>
    <t>Марковић Дејана</t>
  </si>
  <si>
    <t>1В-075/17</t>
  </si>
  <si>
    <t>Јаковљевић Јелена</t>
  </si>
  <si>
    <t>1В-006/18</t>
  </si>
  <si>
    <t>Весић Анђела</t>
  </si>
  <si>
    <t>1В-012/18</t>
  </si>
  <si>
    <t>Лончар Нина</t>
  </si>
  <si>
    <t>1В-020/18</t>
  </si>
  <si>
    <t>Миладиновић Данило</t>
  </si>
  <si>
    <t>1В-022/18</t>
  </si>
  <si>
    <t>Протић Катарина</t>
  </si>
  <si>
    <t>1В-029/18</t>
  </si>
  <si>
    <t>Поповић Ана</t>
  </si>
  <si>
    <t>1В-031/18</t>
  </si>
  <si>
    <t>Живковић Силвана</t>
  </si>
  <si>
    <t>1В-034/18</t>
  </si>
  <si>
    <t>Миљковић Милица</t>
  </si>
  <si>
    <t>1В-001/19</t>
  </si>
  <si>
    <t>Лукић Кристина</t>
  </si>
  <si>
    <t>1В-002/19</t>
  </si>
  <si>
    <t>Драшковић Вида</t>
  </si>
  <si>
    <t>1В-003/19</t>
  </si>
  <si>
    <t>Миодраговић Марија</t>
  </si>
  <si>
    <t>1В-004/19</t>
  </si>
  <si>
    <t>Станковић Николина</t>
  </si>
  <si>
    <t>1В-005/19</t>
  </si>
  <si>
    <t>Вуковић Ана</t>
  </si>
  <si>
    <t>1В-006/19</t>
  </si>
  <si>
    <t>Подгорац Данијела</t>
  </si>
  <si>
    <t>1В-007/19</t>
  </si>
  <si>
    <t>Ивезић Марија</t>
  </si>
  <si>
    <t>1В-008/19</t>
  </si>
  <si>
    <t>Срећковић Андреа</t>
  </si>
  <si>
    <t>1В-009/19</t>
  </si>
  <si>
    <t>Ђорђевић Милена</t>
  </si>
  <si>
    <t>1В-010/19</t>
  </si>
  <si>
    <t>Ђурђановић Анђела</t>
  </si>
  <si>
    <t>1В-011/19</t>
  </si>
  <si>
    <t>Крстић Андреа</t>
  </si>
  <si>
    <t>1В-012/19</t>
  </si>
  <si>
    <t>Радуловић Емилија</t>
  </si>
  <si>
    <t>1В-014/19</t>
  </si>
  <si>
    <t>Мирковић Јана</t>
  </si>
  <si>
    <t>1В-015/19</t>
  </si>
  <si>
    <t>Воштић Наташа</t>
  </si>
  <si>
    <t>1В-018/19</t>
  </si>
  <si>
    <t>Миловановић Милена</t>
  </si>
  <si>
    <t>1В-019/19</t>
  </si>
  <si>
    <t>Милић Марија</t>
  </si>
  <si>
    <t>1В-020/19</t>
  </si>
  <si>
    <t>Лапчевић Љубица</t>
  </si>
  <si>
    <t>1В-022/19</t>
  </si>
  <si>
    <t>Марић Кристина</t>
  </si>
  <si>
    <t>1В-023/19</t>
  </si>
  <si>
    <t>Вилимоновић Јана</t>
  </si>
  <si>
    <t>1В-026/19</t>
  </si>
  <si>
    <t>Ђокић Данка</t>
  </si>
  <si>
    <t>1В-027/19</t>
  </si>
  <si>
    <t>Јоксић Кристина</t>
  </si>
  <si>
    <t>1В-028/19</t>
  </si>
  <si>
    <t>Јовановић Невена</t>
  </si>
  <si>
    <t>1В-030/19</t>
  </si>
  <si>
    <t>Миљковић Јана</t>
  </si>
  <si>
    <t>1В-032/19</t>
  </si>
  <si>
    <t>Пећанац Нађа</t>
  </si>
  <si>
    <t>1В-034/19</t>
  </si>
  <si>
    <t>Пуношевац Ана</t>
  </si>
  <si>
    <t>1В-035/19</t>
  </si>
  <si>
    <t>Црноглавац Милица</t>
  </si>
  <si>
    <t>1В-036/19</t>
  </si>
  <si>
    <t>Благојевић Милица</t>
  </si>
  <si>
    <t>1В-037/19</t>
  </si>
  <si>
    <t>Обрадовић Невена</t>
  </si>
  <si>
    <t>1В-039/19</t>
  </si>
  <si>
    <t>Милосављевић Ана</t>
  </si>
  <si>
    <t>1В-040/19</t>
  </si>
  <si>
    <t>Миљковић Ивана</t>
  </si>
  <si>
    <t>1В-041/19</t>
  </si>
  <si>
    <t>Ристић Марија</t>
  </si>
  <si>
    <t>1В-042/19</t>
  </si>
  <si>
    <t>Милић Марта</t>
  </si>
  <si>
    <t>1В-043/19</t>
  </si>
  <si>
    <t>Недић Маријана</t>
  </si>
  <si>
    <t>1В-044/19</t>
  </si>
  <si>
    <t>Лисинац Анђела</t>
  </si>
  <si>
    <t>1В-045/19</t>
  </si>
  <si>
    <t>Мијаиловић Сања</t>
  </si>
  <si>
    <t>1В-047/19</t>
  </si>
  <si>
    <t>Милићевић Јована</t>
  </si>
  <si>
    <t>1В-048/19</t>
  </si>
  <si>
    <t>Милосављевић Анђела</t>
  </si>
  <si>
    <t>1В-049/19</t>
  </si>
  <si>
    <t>Ристић Невена</t>
  </si>
  <si>
    <t>1В-050/19</t>
  </si>
  <si>
    <t>Богосављевић Сузана</t>
  </si>
  <si>
    <t>1В-051/19</t>
  </si>
  <si>
    <t>Милићевић Христина</t>
  </si>
  <si>
    <t>1В-052/19</t>
  </si>
  <si>
    <t>Врекић Сузана</t>
  </si>
  <si>
    <t>1В-053/19</t>
  </si>
  <si>
    <t>Марковић Андријана</t>
  </si>
  <si>
    <t>1В-054/19</t>
  </si>
  <si>
    <t>Ђорђевић Александра</t>
  </si>
  <si>
    <t>1В-055/19</t>
  </si>
  <si>
    <t>Вулић Миона</t>
  </si>
  <si>
    <t>1В-058/19</t>
  </si>
  <si>
    <t>Нешић Ивана</t>
  </si>
  <si>
    <t>1В-060/19</t>
  </si>
  <si>
    <t>Андрејић Катарина</t>
  </si>
  <si>
    <t>1В-061/19</t>
  </si>
  <si>
    <t>Арсић Јелена</t>
  </si>
  <si>
    <t>1В-062/19</t>
  </si>
  <si>
    <t>Митић Александра</t>
  </si>
  <si>
    <t>1В-064/19</t>
  </si>
  <si>
    <t>Попрашић Марина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</si>
</sst>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2021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2021</v>
      </c>
      <c r="B3" s="26">
        <v>9276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13</v>
      </c>
      <c r="E7" s="42">
        <v>11</v>
      </c>
      <c r="F7" s="43">
        <v>10</v>
      </c>
      <c r="G7" s="44"/>
      <c r="H7" s="44"/>
      <c r="I7" s="45"/>
      <c r="J7" s="9">
        <f t="shared" si="0"/>
        <v>10</v>
      </c>
      <c r="K7" s="38">
        <v>12</v>
      </c>
      <c r="L7" s="23">
        <f t="shared" si="1"/>
        <v>46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</v>
      </c>
      <c r="E8" s="42">
        <v>10</v>
      </c>
      <c r="F8" s="43">
        <v>10</v>
      </c>
      <c r="G8" s="44"/>
      <c r="H8" s="44"/>
      <c r="I8" s="45"/>
      <c r="J8" s="9">
        <f t="shared" si="0"/>
        <v>10</v>
      </c>
      <c r="K8" s="38">
        <v>7</v>
      </c>
      <c r="L8" s="23">
        <f t="shared" si="1"/>
        <v>28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>
        <v>16</v>
      </c>
      <c r="E17" s="42">
        <v>12</v>
      </c>
      <c r="F17" s="43"/>
      <c r="G17" s="44"/>
      <c r="H17" s="44"/>
      <c r="I17" s="45"/>
      <c r="J17" s="9">
        <f t="shared" si="0"/>
      </c>
      <c r="K17" s="38">
        <v>4</v>
      </c>
      <c r="L17" s="23">
        <f t="shared" si="1"/>
        <v>32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8</v>
      </c>
      <c r="E18" s="42">
        <v>25</v>
      </c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33</v>
      </c>
      <c r="M18" s="22">
        <f t="shared" si="2"/>
        <v>5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>
        <v>10</v>
      </c>
      <c r="E22" s="42">
        <v>18</v>
      </c>
      <c r="F22" s="43">
        <v>20</v>
      </c>
      <c r="G22" s="44"/>
      <c r="H22" s="44"/>
      <c r="I22" s="45"/>
      <c r="J22" s="9">
        <f t="shared" si="0"/>
        <v>20</v>
      </c>
      <c r="K22" s="38">
        <v>43</v>
      </c>
      <c r="L22" s="23">
        <f t="shared" si="1"/>
        <v>91</v>
      </c>
      <c r="M22" s="22">
        <f t="shared" si="2"/>
        <v>10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>
        <v>8</v>
      </c>
      <c r="E23" s="42">
        <v>8</v>
      </c>
      <c r="F23" s="43">
        <v>7</v>
      </c>
      <c r="G23" s="44"/>
      <c r="H23" s="44"/>
      <c r="I23" s="45"/>
      <c r="J23" s="9">
        <f t="shared" si="0"/>
        <v>7</v>
      </c>
      <c r="K23" s="38">
        <v>0</v>
      </c>
      <c r="L23" s="23">
        <f t="shared" si="1"/>
        <v>23</v>
      </c>
      <c r="M23" s="22">
        <f t="shared" si="2"/>
        <v>5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>
        <v>9</v>
      </c>
      <c r="E24" s="42">
        <v>20</v>
      </c>
      <c r="F24" s="43">
        <v>14</v>
      </c>
      <c r="G24" s="44"/>
      <c r="H24" s="44"/>
      <c r="I24" s="45"/>
      <c r="J24" s="9">
        <f t="shared" si="0"/>
        <v>14</v>
      </c>
      <c r="K24" s="38">
        <v>28</v>
      </c>
      <c r="L24" s="23">
        <f t="shared" si="1"/>
        <v>71</v>
      </c>
      <c r="M24" s="22">
        <f t="shared" si="2"/>
        <v>8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>
        <v>6</v>
      </c>
      <c r="E25" s="42">
        <v>20</v>
      </c>
      <c r="F25" s="43">
        <v>13</v>
      </c>
      <c r="G25" s="44"/>
      <c r="H25" s="44"/>
      <c r="I25" s="45"/>
      <c r="J25" s="9">
        <f t="shared" si="0"/>
        <v>13</v>
      </c>
      <c r="K25" s="38">
        <v>25</v>
      </c>
      <c r="L25" s="23">
        <f t="shared" si="1"/>
        <v>64</v>
      </c>
      <c r="M25" s="22">
        <f t="shared" si="2"/>
        <v>7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>
        <v>2</v>
      </c>
      <c r="E26" s="42">
        <v>8</v>
      </c>
      <c r="F26" s="43">
        <v>1</v>
      </c>
      <c r="G26" s="44"/>
      <c r="H26" s="44"/>
      <c r="I26" s="45"/>
      <c r="J26" s="9">
        <f t="shared" si="0"/>
        <v>1</v>
      </c>
      <c r="K26" s="38">
        <v>4</v>
      </c>
      <c r="L26" s="23">
        <f t="shared" si="1"/>
        <v>15</v>
      </c>
      <c r="M26" s="22">
        <f t="shared" si="2"/>
        <v>5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>
        <v>6</v>
      </c>
      <c r="E27" s="42">
        <v>14</v>
      </c>
      <c r="F27" s="43"/>
      <c r="G27" s="44"/>
      <c r="H27" s="44"/>
      <c r="I27" s="45"/>
      <c r="J27" s="9">
        <f t="shared" si="0"/>
      </c>
      <c r="K27" s="38">
        <v>20</v>
      </c>
      <c r="L27" s="23">
        <f t="shared" si="1"/>
        <v>40</v>
      </c>
      <c r="M27" s="22">
        <f t="shared" si="2"/>
        <v>5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/>
      <c r="E28" s="42">
        <v>2</v>
      </c>
      <c r="F28" s="43">
        <v>4</v>
      </c>
      <c r="G28" s="44"/>
      <c r="H28" s="44"/>
      <c r="I28" s="45"/>
      <c r="J28" s="9">
        <f t="shared" si="0"/>
        <v>4</v>
      </c>
      <c r="K28" s="38">
        <v>1</v>
      </c>
      <c r="L28" s="23">
        <f t="shared" si="1"/>
        <v>7</v>
      </c>
      <c r="M28" s="22">
        <f t="shared" si="2"/>
        <v>5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>
        <v>10</v>
      </c>
      <c r="E29" s="42">
        <v>19</v>
      </c>
      <c r="F29" s="43">
        <v>20</v>
      </c>
      <c r="G29" s="44"/>
      <c r="H29" s="44"/>
      <c r="I29" s="45"/>
      <c r="J29" s="9">
        <f t="shared" si="0"/>
        <v>20</v>
      </c>
      <c r="K29" s="38">
        <v>42</v>
      </c>
      <c r="L29" s="23">
        <f t="shared" si="1"/>
        <v>91</v>
      </c>
      <c r="M29" s="22">
        <f t="shared" si="2"/>
        <v>10</v>
      </c>
    </row>
    <row r="30" spans="1:13" s="5" customFormat="1" ht="14.25" customHeight="1">
      <c r="A30" s="6">
        <v>25</v>
      </c>
      <c r="B30" s="7" t="s">
        <v>67</v>
      </c>
      <c r="C30" s="8" t="s">
        <v>68</v>
      </c>
      <c r="D30" s="41">
        <v>3</v>
      </c>
      <c r="E30" s="42">
        <v>19</v>
      </c>
      <c r="F30" s="43">
        <v>10</v>
      </c>
      <c r="G30" s="44"/>
      <c r="H30" s="44"/>
      <c r="I30" s="45"/>
      <c r="J30" s="9">
        <f t="shared" si="0"/>
        <v>10</v>
      </c>
      <c r="K30" s="38">
        <v>0</v>
      </c>
      <c r="L30" s="23">
        <f t="shared" si="1"/>
        <v>32</v>
      </c>
      <c r="M30" s="22">
        <f t="shared" si="2"/>
        <v>5</v>
      </c>
    </row>
    <row r="31" spans="1:13" s="5" customFormat="1" ht="14.25" customHeight="1">
      <c r="A31" s="6">
        <v>26</v>
      </c>
      <c r="B31" s="7" t="s">
        <v>69</v>
      </c>
      <c r="C31" s="8" t="s">
        <v>70</v>
      </c>
      <c r="D31" s="41">
        <v>8</v>
      </c>
      <c r="E31" s="42">
        <v>18</v>
      </c>
      <c r="F31" s="43">
        <v>4</v>
      </c>
      <c r="G31" s="44"/>
      <c r="H31" s="44"/>
      <c r="I31" s="45"/>
      <c r="J31" s="9">
        <f t="shared" si="0"/>
        <v>4</v>
      </c>
      <c r="K31" s="38">
        <v>21</v>
      </c>
      <c r="L31" s="23">
        <f t="shared" si="1"/>
        <v>51</v>
      </c>
      <c r="M31" s="22">
        <f t="shared" si="2"/>
        <v>6</v>
      </c>
    </row>
    <row r="32" spans="1:13" s="5" customFormat="1" ht="14.25" customHeight="1">
      <c r="A32" s="6">
        <v>27</v>
      </c>
      <c r="B32" s="7" t="s">
        <v>71</v>
      </c>
      <c r="C32" s="8" t="s">
        <v>72</v>
      </c>
      <c r="D32" s="41">
        <v>9</v>
      </c>
      <c r="E32" s="42">
        <v>20</v>
      </c>
      <c r="F32" s="43">
        <v>11</v>
      </c>
      <c r="G32" s="44"/>
      <c r="H32" s="44"/>
      <c r="I32" s="45"/>
      <c r="J32" s="9">
        <f t="shared" si="0"/>
        <v>11</v>
      </c>
      <c r="K32" s="38">
        <v>24</v>
      </c>
      <c r="L32" s="23">
        <f t="shared" si="1"/>
        <v>64</v>
      </c>
      <c r="M32" s="22">
        <f t="shared" si="2"/>
        <v>7</v>
      </c>
    </row>
    <row r="33" spans="1:13" s="5" customFormat="1" ht="14.25" customHeight="1">
      <c r="A33" s="6">
        <v>28</v>
      </c>
      <c r="B33" s="7" t="s">
        <v>73</v>
      </c>
      <c r="C33" s="8" t="s">
        <v>74</v>
      </c>
      <c r="D33" s="41">
        <v>15</v>
      </c>
      <c r="E33" s="42">
        <v>20</v>
      </c>
      <c r="F33" s="43">
        <v>20</v>
      </c>
      <c r="G33" s="44"/>
      <c r="H33" s="44"/>
      <c r="I33" s="45"/>
      <c r="J33" s="9">
        <f t="shared" si="0"/>
        <v>20</v>
      </c>
      <c r="K33" s="38">
        <v>42</v>
      </c>
      <c r="L33" s="23">
        <f t="shared" si="1"/>
        <v>97</v>
      </c>
      <c r="M33" s="22">
        <f t="shared" si="2"/>
        <v>10</v>
      </c>
    </row>
    <row r="34" spans="1:13" s="5" customFormat="1" ht="14.25" customHeight="1">
      <c r="A34" s="6">
        <v>29</v>
      </c>
      <c r="B34" s="7" t="s">
        <v>75</v>
      </c>
      <c r="C34" s="8" t="s">
        <v>76</v>
      </c>
      <c r="D34" s="41">
        <v>3</v>
      </c>
      <c r="E34" s="42">
        <v>8</v>
      </c>
      <c r="F34" s="43">
        <v>2</v>
      </c>
      <c r="G34" s="44"/>
      <c r="H34" s="44"/>
      <c r="I34" s="45"/>
      <c r="J34" s="9">
        <f t="shared" si="0"/>
        <v>2</v>
      </c>
      <c r="K34" s="38">
        <v>2</v>
      </c>
      <c r="L34" s="23">
        <f t="shared" si="1"/>
        <v>15</v>
      </c>
      <c r="M34" s="22">
        <f t="shared" si="2"/>
        <v>5</v>
      </c>
    </row>
    <row r="35" spans="1:13" s="5" customFormat="1" ht="14.25" customHeight="1">
      <c r="A35" s="6">
        <v>30</v>
      </c>
      <c r="B35" s="7" t="s">
        <v>77</v>
      </c>
      <c r="C35" s="8" t="s">
        <v>78</v>
      </c>
      <c r="D35" s="41">
        <v>4</v>
      </c>
      <c r="E35" s="42">
        <v>9</v>
      </c>
      <c r="F35" s="43">
        <v>2</v>
      </c>
      <c r="G35" s="44"/>
      <c r="H35" s="44"/>
      <c r="I35" s="45"/>
      <c r="J35" s="9">
        <f t="shared" si="0"/>
        <v>2</v>
      </c>
      <c r="K35" s="38">
        <v>7</v>
      </c>
      <c r="L35" s="23">
        <f t="shared" si="1"/>
        <v>22</v>
      </c>
      <c r="M35" s="22">
        <f t="shared" si="2"/>
        <v>5</v>
      </c>
    </row>
    <row r="36" spans="1:13" s="5" customFormat="1" ht="14.25" customHeight="1">
      <c r="A36" s="6">
        <v>31</v>
      </c>
      <c r="B36" s="7" t="s">
        <v>79</v>
      </c>
      <c r="C36" s="8" t="s">
        <v>80</v>
      </c>
      <c r="D36" s="41"/>
      <c r="E36" s="42">
        <v>19</v>
      </c>
      <c r="F36" s="43"/>
      <c r="G36" s="44"/>
      <c r="H36" s="44"/>
      <c r="I36" s="45"/>
      <c r="J36" s="9">
        <f t="shared" si="0"/>
      </c>
      <c r="K36" s="38">
        <v>21</v>
      </c>
      <c r="L36" s="23">
        <f t="shared" si="1"/>
        <v>40</v>
      </c>
      <c r="M36" s="22">
        <f t="shared" si="2"/>
        <v>5</v>
      </c>
    </row>
    <row r="37" spans="1:13" s="5" customFormat="1" ht="14.25" customHeight="1">
      <c r="A37" s="6">
        <v>32</v>
      </c>
      <c r="B37" s="7" t="s">
        <v>81</v>
      </c>
      <c r="C37" s="8" t="s">
        <v>82</v>
      </c>
      <c r="D37" s="41">
        <v>10</v>
      </c>
      <c r="E37" s="42">
        <v>17</v>
      </c>
      <c r="F37" s="43">
        <v>13</v>
      </c>
      <c r="G37" s="44"/>
      <c r="H37" s="44"/>
      <c r="I37" s="45"/>
      <c r="J37" s="9">
        <f t="shared" si="0"/>
        <v>13</v>
      </c>
      <c r="K37" s="38">
        <v>0</v>
      </c>
      <c r="L37" s="23">
        <f t="shared" si="1"/>
        <v>40</v>
      </c>
      <c r="M37" s="22">
        <f t="shared" si="2"/>
        <v>5</v>
      </c>
    </row>
    <row r="38" spans="1:13" s="5" customFormat="1" ht="14.25" customHeight="1">
      <c r="A38" s="6">
        <v>33</v>
      </c>
      <c r="B38" s="7" t="s">
        <v>83</v>
      </c>
      <c r="C38" s="8" t="s">
        <v>84</v>
      </c>
      <c r="D38" s="41"/>
      <c r="E38" s="42"/>
      <c r="F38" s="43"/>
      <c r="G38" s="44"/>
      <c r="H38" s="44"/>
      <c r="I38" s="45"/>
      <c r="J38" s="9">
        <f aca="true" t="shared" si="3" ref="J38:J56">IF(SUM(F38:I38)=0,"",SUM(F38:I38))</f>
      </c>
      <c r="K38" s="38">
        <v>0</v>
      </c>
      <c r="L38" s="23">
        <f aca="true" t="shared" si="4" ref="L38:L68">IF($K38="","",SUM($D38:$E38)+SUM($J38:$K38))</f>
        <v>0</v>
      </c>
      <c r="M38" s="22">
        <f aca="true" t="shared" si="5" ref="M38:M68">IF($L38="","",IF($L38&gt;=91,10,IF($L38&gt;=81,9,IF($L38&gt;=71,8,IF($L38&gt;=61,7,IF($L38&gt;=51,6,5))))))</f>
        <v>5</v>
      </c>
    </row>
    <row r="39" spans="1:13" s="5" customFormat="1" ht="14.25" customHeight="1">
      <c r="A39" s="6">
        <v>34</v>
      </c>
      <c r="B39" s="7" t="s">
        <v>85</v>
      </c>
      <c r="C39" s="8" t="s">
        <v>86</v>
      </c>
      <c r="D39" s="41">
        <v>8</v>
      </c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8</v>
      </c>
      <c r="M39" s="22">
        <f t="shared" si="5"/>
        <v>5</v>
      </c>
    </row>
    <row r="40" spans="1:13" s="5" customFormat="1" ht="14.25" customHeight="1">
      <c r="A40" s="6">
        <v>35</v>
      </c>
      <c r="B40" s="7" t="s">
        <v>87</v>
      </c>
      <c r="C40" s="8" t="s">
        <v>88</v>
      </c>
      <c r="D40" s="41">
        <v>7</v>
      </c>
      <c r="E40" s="42">
        <v>2</v>
      </c>
      <c r="F40" s="43"/>
      <c r="G40" s="44"/>
      <c r="H40" s="44"/>
      <c r="I40" s="45"/>
      <c r="J40" s="9">
        <f t="shared" si="3"/>
      </c>
      <c r="K40" s="38">
        <v>2</v>
      </c>
      <c r="L40" s="23">
        <f t="shared" si="4"/>
        <v>11</v>
      </c>
      <c r="M40" s="22">
        <f t="shared" si="5"/>
        <v>5</v>
      </c>
    </row>
    <row r="41" spans="1:13" s="5" customFormat="1" ht="14.25" customHeight="1">
      <c r="A41" s="6">
        <v>36</v>
      </c>
      <c r="B41" s="7" t="s">
        <v>89</v>
      </c>
      <c r="C41" s="8" t="s">
        <v>90</v>
      </c>
      <c r="D41" s="41">
        <v>7</v>
      </c>
      <c r="E41" s="42">
        <v>19</v>
      </c>
      <c r="F41" s="43">
        <v>13</v>
      </c>
      <c r="G41" s="44"/>
      <c r="H41" s="44"/>
      <c r="I41" s="45"/>
      <c r="J41" s="9">
        <f t="shared" si="3"/>
        <v>13</v>
      </c>
      <c r="K41" s="38">
        <v>35</v>
      </c>
      <c r="L41" s="23">
        <f t="shared" si="4"/>
        <v>74</v>
      </c>
      <c r="M41" s="22">
        <f t="shared" si="5"/>
        <v>8</v>
      </c>
    </row>
    <row r="42" spans="1:13" s="5" customFormat="1" ht="14.25" customHeight="1">
      <c r="A42" s="6">
        <v>37</v>
      </c>
      <c r="B42" s="7" t="s">
        <v>91</v>
      </c>
      <c r="C42" s="8" t="s">
        <v>92</v>
      </c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>
        <v>38</v>
      </c>
      <c r="B43" s="7" t="s">
        <v>93</v>
      </c>
      <c r="C43" s="8" t="s">
        <v>94</v>
      </c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>
        <v>39</v>
      </c>
      <c r="B44" s="7" t="s">
        <v>95</v>
      </c>
      <c r="C44" s="8" t="s">
        <v>96</v>
      </c>
      <c r="D44" s="41">
        <v>8</v>
      </c>
      <c r="E44" s="42">
        <v>16</v>
      </c>
      <c r="F44" s="43">
        <v>1</v>
      </c>
      <c r="G44" s="44"/>
      <c r="H44" s="44"/>
      <c r="I44" s="45"/>
      <c r="J44" s="9">
        <f t="shared" si="3"/>
        <v>1</v>
      </c>
      <c r="K44" s="38">
        <v>28</v>
      </c>
      <c r="L44" s="23">
        <f t="shared" si="4"/>
        <v>53</v>
      </c>
      <c r="M44" s="22">
        <f t="shared" si="5"/>
        <v>6</v>
      </c>
    </row>
    <row r="45" spans="1:13" s="5" customFormat="1" ht="14.25" customHeight="1">
      <c r="A45" s="6">
        <v>40</v>
      </c>
      <c r="B45" s="7" t="s">
        <v>97</v>
      </c>
      <c r="C45" s="8" t="s">
        <v>98</v>
      </c>
      <c r="D45" s="41">
        <v>4</v>
      </c>
      <c r="E45" s="42">
        <v>12</v>
      </c>
      <c r="F45" s="43">
        <v>2</v>
      </c>
      <c r="G45" s="44"/>
      <c r="H45" s="44"/>
      <c r="I45" s="45"/>
      <c r="J45" s="9">
        <f t="shared" si="3"/>
        <v>2</v>
      </c>
      <c r="K45" s="38">
        <v>0</v>
      </c>
      <c r="L45" s="23">
        <f t="shared" si="4"/>
        <v>18</v>
      </c>
      <c r="M45" s="22">
        <f t="shared" si="5"/>
        <v>5</v>
      </c>
    </row>
    <row r="46" spans="1:13" s="5" customFormat="1" ht="14.25" customHeight="1">
      <c r="A46" s="6">
        <v>41</v>
      </c>
      <c r="B46" s="7" t="s">
        <v>99</v>
      </c>
      <c r="C46" s="8" t="s">
        <v>100</v>
      </c>
      <c r="D46" s="41">
        <v>7</v>
      </c>
      <c r="E46" s="42"/>
      <c r="F46" s="43">
        <v>16</v>
      </c>
      <c r="G46" s="44"/>
      <c r="H46" s="44"/>
      <c r="I46" s="45"/>
      <c r="J46" s="9">
        <f t="shared" si="3"/>
        <v>16</v>
      </c>
      <c r="K46" s="38">
        <v>19</v>
      </c>
      <c r="L46" s="23">
        <f t="shared" si="4"/>
        <v>42</v>
      </c>
      <c r="M46" s="22">
        <f t="shared" si="5"/>
        <v>5</v>
      </c>
    </row>
    <row r="47" spans="1:13" s="5" customFormat="1" ht="14.25" customHeight="1">
      <c r="A47" s="6">
        <v>42</v>
      </c>
      <c r="B47" s="7" t="s">
        <v>101</v>
      </c>
      <c r="C47" s="8" t="s">
        <v>102</v>
      </c>
      <c r="D47" s="41">
        <v>7</v>
      </c>
      <c r="E47" s="42"/>
      <c r="F47" s="43">
        <v>7</v>
      </c>
      <c r="G47" s="44"/>
      <c r="H47" s="44"/>
      <c r="I47" s="45"/>
      <c r="J47" s="9">
        <f t="shared" si="3"/>
        <v>7</v>
      </c>
      <c r="K47" s="38">
        <v>10</v>
      </c>
      <c r="L47" s="23">
        <f t="shared" si="4"/>
        <v>24</v>
      </c>
      <c r="M47" s="22">
        <f t="shared" si="5"/>
        <v>5</v>
      </c>
    </row>
    <row r="48" spans="1:13" s="5" customFormat="1" ht="14.25" customHeight="1">
      <c r="A48" s="6">
        <v>43</v>
      </c>
      <c r="B48" s="7" t="s">
        <v>103</v>
      </c>
      <c r="C48" s="8" t="s">
        <v>104</v>
      </c>
      <c r="D48" s="41">
        <v>6</v>
      </c>
      <c r="E48" s="42">
        <v>13</v>
      </c>
      <c r="F48" s="43">
        <v>8</v>
      </c>
      <c r="G48" s="44"/>
      <c r="H48" s="44"/>
      <c r="I48" s="45"/>
      <c r="J48" s="9">
        <f t="shared" si="3"/>
        <v>8</v>
      </c>
      <c r="K48" s="38">
        <v>27</v>
      </c>
      <c r="L48" s="23">
        <f t="shared" si="4"/>
        <v>54</v>
      </c>
      <c r="M48" s="22">
        <f t="shared" si="5"/>
        <v>6</v>
      </c>
    </row>
    <row r="49" spans="1:13" s="5" customFormat="1" ht="14.25" customHeight="1">
      <c r="A49" s="6">
        <v>44</v>
      </c>
      <c r="B49" s="7" t="s">
        <v>105</v>
      </c>
      <c r="C49" s="8" t="s">
        <v>106</v>
      </c>
      <c r="D49" s="41"/>
      <c r="E49" s="42"/>
      <c r="F49" s="43"/>
      <c r="G49" s="44"/>
      <c r="H49" s="44"/>
      <c r="I49" s="45"/>
      <c r="J49" s="9">
        <f t="shared" si="3"/>
      </c>
      <c r="K49" s="38">
        <v>18</v>
      </c>
      <c r="L49" s="23">
        <f t="shared" si="4"/>
        <v>18</v>
      </c>
      <c r="M49" s="22">
        <f t="shared" si="5"/>
        <v>5</v>
      </c>
    </row>
    <row r="50" spans="1:13" s="5" customFormat="1" ht="14.25" customHeight="1">
      <c r="A50" s="6">
        <v>45</v>
      </c>
      <c r="B50" s="7" t="s">
        <v>107</v>
      </c>
      <c r="C50" s="8" t="s">
        <v>108</v>
      </c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>
        <v>46</v>
      </c>
      <c r="B51" s="7" t="s">
        <v>109</v>
      </c>
      <c r="C51" s="8" t="s">
        <v>110</v>
      </c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>
        <v>47</v>
      </c>
      <c r="B52" s="7" t="s">
        <v>111</v>
      </c>
      <c r="C52" s="8" t="s">
        <v>112</v>
      </c>
      <c r="D52" s="41"/>
      <c r="E52" s="42">
        <v>11</v>
      </c>
      <c r="F52" s="43">
        <v>5</v>
      </c>
      <c r="G52" s="44"/>
      <c r="H52" s="44"/>
      <c r="I52" s="45"/>
      <c r="J52" s="9">
        <f t="shared" si="3"/>
        <v>5</v>
      </c>
      <c r="K52" s="38">
        <v>12</v>
      </c>
      <c r="L52" s="23">
        <f t="shared" si="4"/>
        <v>28</v>
      </c>
      <c r="M52" s="22">
        <f t="shared" si="5"/>
        <v>5</v>
      </c>
    </row>
    <row r="53" spans="1:13" s="5" customFormat="1" ht="14.25" customHeight="1">
      <c r="A53" s="6">
        <v>48</v>
      </c>
      <c r="B53" s="7" t="s">
        <v>113</v>
      </c>
      <c r="C53" s="8" t="s">
        <v>114</v>
      </c>
      <c r="D53" s="41">
        <v>7</v>
      </c>
      <c r="E53" s="42">
        <v>16</v>
      </c>
      <c r="F53" s="43">
        <v>3</v>
      </c>
      <c r="G53" s="44"/>
      <c r="H53" s="44"/>
      <c r="I53" s="45"/>
      <c r="J53" s="9">
        <f t="shared" si="3"/>
        <v>3</v>
      </c>
      <c r="K53" s="38">
        <v>15</v>
      </c>
      <c r="L53" s="23">
        <f t="shared" si="4"/>
        <v>41</v>
      </c>
      <c r="M53" s="22">
        <f t="shared" si="5"/>
        <v>5</v>
      </c>
    </row>
    <row r="54" spans="1:13" s="5" customFormat="1" ht="14.25" customHeight="1">
      <c r="A54" s="6">
        <v>49</v>
      </c>
      <c r="B54" s="7" t="s">
        <v>115</v>
      </c>
      <c r="C54" s="8" t="s">
        <v>116</v>
      </c>
      <c r="D54" s="41">
        <v>6</v>
      </c>
      <c r="E54" s="42">
        <v>15</v>
      </c>
      <c r="F54" s="43"/>
      <c r="G54" s="44"/>
      <c r="H54" s="44"/>
      <c r="I54" s="45"/>
      <c r="J54" s="10">
        <f t="shared" si="3"/>
      </c>
      <c r="K54" s="38">
        <v>30</v>
      </c>
      <c r="L54" s="23">
        <f t="shared" si="4"/>
        <v>51</v>
      </c>
      <c r="M54" s="22">
        <f t="shared" si="5"/>
        <v>6</v>
      </c>
    </row>
    <row r="55" spans="1:13" s="5" customFormat="1" ht="14.25" customHeight="1" thickBot="1">
      <c r="A55" s="11">
        <v>50</v>
      </c>
      <c r="B55" s="12" t="s">
        <v>117</v>
      </c>
      <c r="C55" s="13" t="s">
        <v>118</v>
      </c>
      <c r="D55" s="46">
        <v>3</v>
      </c>
      <c r="E55" s="47">
        <v>18</v>
      </c>
      <c r="F55" s="48">
        <v>1</v>
      </c>
      <c r="G55" s="49"/>
      <c r="H55" s="49"/>
      <c r="I55" s="50"/>
      <c r="J55" s="14">
        <f t="shared" si="3"/>
        <v>1</v>
      </c>
      <c r="K55" s="38">
        <v>5</v>
      </c>
      <c r="L55" s="15">
        <f t="shared" si="4"/>
        <v>27</v>
      </c>
      <c r="M55" s="14">
        <f t="shared" si="5"/>
        <v>5</v>
      </c>
    </row>
    <row r="56" spans="1:13" s="5" customFormat="1" ht="14.25" customHeight="1">
      <c r="A56" s="19">
        <v>51</v>
      </c>
      <c r="B56" s="20" t="s">
        <v>119</v>
      </c>
      <c r="C56" s="21" t="s">
        <v>120</v>
      </c>
      <c r="D56" s="36">
        <v>8</v>
      </c>
      <c r="E56" s="37">
        <v>15</v>
      </c>
      <c r="F56" s="38">
        <v>6</v>
      </c>
      <c r="G56" s="39"/>
      <c r="H56" s="39"/>
      <c r="I56" s="40"/>
      <c r="J56" s="22">
        <f t="shared" si="3"/>
        <v>6</v>
      </c>
      <c r="K56" s="38">
        <v>23</v>
      </c>
      <c r="L56" s="23">
        <f t="shared" si="4"/>
        <v>52</v>
      </c>
      <c r="M56" s="22">
        <f t="shared" si="5"/>
        <v>6</v>
      </c>
    </row>
    <row r="57" spans="1:13" s="5" customFormat="1" ht="14.25" customHeight="1">
      <c r="A57" s="6">
        <v>52</v>
      </c>
      <c r="B57" s="7" t="s">
        <v>121</v>
      </c>
      <c r="C57" s="8" t="s">
        <v>122</v>
      </c>
      <c r="D57" s="41"/>
      <c r="E57" s="42"/>
      <c r="F57" s="43"/>
      <c r="G57" s="44"/>
      <c r="H57" s="44"/>
      <c r="I57" s="45"/>
      <c r="J57" s="10">
        <f aca="true" t="shared" si="6" ref="J57:J68">IF(SUM(F57:I57)=0,"",SUM(F57:I57))</f>
      </c>
      <c r="K57" s="38">
        <v>0</v>
      </c>
      <c r="L57" s="23">
        <f t="shared" si="4"/>
        <v>0</v>
      </c>
      <c r="M57" s="22">
        <f t="shared" si="5"/>
        <v>5</v>
      </c>
    </row>
    <row r="58" spans="1:13" s="5" customFormat="1" ht="14.25" customHeight="1">
      <c r="A58" s="6">
        <v>53</v>
      </c>
      <c r="B58" s="7" t="s">
        <v>123</v>
      </c>
      <c r="C58" s="8" t="s">
        <v>124</v>
      </c>
      <c r="D58" s="41">
        <v>10</v>
      </c>
      <c r="E58" s="42">
        <v>20</v>
      </c>
      <c r="F58" s="43">
        <v>18</v>
      </c>
      <c r="G58" s="44"/>
      <c r="H58" s="44"/>
      <c r="I58" s="45"/>
      <c r="J58" s="10">
        <f t="shared" si="6"/>
        <v>18</v>
      </c>
      <c r="K58" s="38">
        <v>43</v>
      </c>
      <c r="L58" s="23">
        <f t="shared" si="4"/>
        <v>91</v>
      </c>
      <c r="M58" s="22">
        <f t="shared" si="5"/>
        <v>10</v>
      </c>
    </row>
    <row r="59" spans="1:13" s="5" customFormat="1" ht="14.25" customHeight="1">
      <c r="A59" s="6">
        <v>54</v>
      </c>
      <c r="B59" s="7" t="s">
        <v>125</v>
      </c>
      <c r="C59" s="8" t="s">
        <v>126</v>
      </c>
      <c r="D59" s="41"/>
      <c r="E59" s="42">
        <v>1</v>
      </c>
      <c r="F59" s="43"/>
      <c r="G59" s="44"/>
      <c r="H59" s="44"/>
      <c r="I59" s="45"/>
      <c r="J59" s="10">
        <f t="shared" si="6"/>
      </c>
      <c r="K59" s="38">
        <v>6</v>
      </c>
      <c r="L59" s="23">
        <f t="shared" si="4"/>
        <v>7</v>
      </c>
      <c r="M59" s="22">
        <f t="shared" si="5"/>
        <v>5</v>
      </c>
    </row>
    <row r="60" spans="1:13" s="5" customFormat="1" ht="14.25" customHeight="1">
      <c r="A60" s="6">
        <v>55</v>
      </c>
      <c r="B60" s="7" t="s">
        <v>127</v>
      </c>
      <c r="C60" s="8" t="s">
        <v>128</v>
      </c>
      <c r="D60" s="41"/>
      <c r="E60" s="42"/>
      <c r="F60" s="43"/>
      <c r="G60" s="44"/>
      <c r="H60" s="44"/>
      <c r="I60" s="45"/>
      <c r="J60" s="10">
        <f t="shared" si="6"/>
      </c>
      <c r="K60" s="38">
        <v>0</v>
      </c>
      <c r="L60" s="23">
        <f t="shared" si="4"/>
        <v>0</v>
      </c>
      <c r="M60" s="22">
        <f t="shared" si="5"/>
        <v>5</v>
      </c>
    </row>
    <row r="61" spans="1:13" s="5" customFormat="1" ht="14.25" customHeight="1">
      <c r="A61" s="6">
        <v>56</v>
      </c>
      <c r="B61" s="7" t="s">
        <v>129</v>
      </c>
      <c r="C61" s="8" t="s">
        <v>130</v>
      </c>
      <c r="D61" s="41"/>
      <c r="E61" s="42"/>
      <c r="F61" s="43"/>
      <c r="G61" s="44"/>
      <c r="H61" s="44"/>
      <c r="I61" s="45"/>
      <c r="J61" s="10">
        <f t="shared" si="6"/>
      </c>
      <c r="K61" s="38">
        <v>0</v>
      </c>
      <c r="L61" s="23">
        <f t="shared" si="4"/>
        <v>0</v>
      </c>
      <c r="M61" s="22">
        <f t="shared" si="5"/>
        <v>5</v>
      </c>
    </row>
    <row r="62" spans="1:13" s="5" customFormat="1" ht="14.25" customHeight="1">
      <c r="A62" s="6">
        <v>57</v>
      </c>
      <c r="B62" s="7" t="s">
        <v>131</v>
      </c>
      <c r="C62" s="8" t="s">
        <v>132</v>
      </c>
      <c r="D62" s="41">
        <v>10</v>
      </c>
      <c r="E62" s="42">
        <v>9</v>
      </c>
      <c r="F62" s="43"/>
      <c r="G62" s="44"/>
      <c r="H62" s="44"/>
      <c r="I62" s="45"/>
      <c r="J62" s="10">
        <f t="shared" si="6"/>
      </c>
      <c r="K62" s="38">
        <v>0</v>
      </c>
      <c r="L62" s="23">
        <f t="shared" si="4"/>
        <v>19</v>
      </c>
      <c r="M62" s="22">
        <f t="shared" si="5"/>
        <v>5</v>
      </c>
    </row>
    <row r="63" spans="1:13" s="5" customFormat="1" ht="14.25" customHeight="1">
      <c r="A63" s="6">
        <v>58</v>
      </c>
      <c r="B63" s="7" t="s">
        <v>133</v>
      </c>
      <c r="C63" s="8" t="s">
        <v>134</v>
      </c>
      <c r="D63" s="41">
        <v>8</v>
      </c>
      <c r="E63" s="42">
        <v>18</v>
      </c>
      <c r="F63" s="43"/>
      <c r="G63" s="44"/>
      <c r="H63" s="44"/>
      <c r="I63" s="45"/>
      <c r="J63" s="10">
        <f t="shared" si="6"/>
      </c>
      <c r="K63" s="38">
        <v>6</v>
      </c>
      <c r="L63" s="23">
        <f t="shared" si="4"/>
        <v>32</v>
      </c>
      <c r="M63" s="22">
        <f t="shared" si="5"/>
        <v>5</v>
      </c>
    </row>
    <row r="64" spans="1:13" s="5" customFormat="1" ht="14.25" customHeight="1">
      <c r="A64" s="6">
        <v>59</v>
      </c>
      <c r="B64" s="7" t="s">
        <v>135</v>
      </c>
      <c r="C64" s="8" t="s">
        <v>136</v>
      </c>
      <c r="D64" s="41">
        <v>8</v>
      </c>
      <c r="E64" s="42">
        <v>2</v>
      </c>
      <c r="F64" s="43"/>
      <c r="G64" s="44"/>
      <c r="H64" s="44"/>
      <c r="I64" s="45"/>
      <c r="J64" s="10">
        <f t="shared" si="6"/>
      </c>
      <c r="K64" s="38">
        <v>17</v>
      </c>
      <c r="L64" s="23">
        <f t="shared" si="4"/>
        <v>27</v>
      </c>
      <c r="M64" s="22">
        <f t="shared" si="5"/>
        <v>5</v>
      </c>
    </row>
    <row r="65" spans="1:13" s="5" customFormat="1" ht="14.25" customHeight="1">
      <c r="A65" s="6">
        <v>60</v>
      </c>
      <c r="B65" s="7" t="s">
        <v>137</v>
      </c>
      <c r="C65" s="8" t="s">
        <v>138</v>
      </c>
      <c r="D65" s="41">
        <v>3</v>
      </c>
      <c r="E65" s="42">
        <v>12</v>
      </c>
      <c r="F65" s="43">
        <v>6</v>
      </c>
      <c r="G65" s="44"/>
      <c r="H65" s="44"/>
      <c r="I65" s="45"/>
      <c r="J65" s="10">
        <f t="shared" si="6"/>
        <v>6</v>
      </c>
      <c r="K65" s="38">
        <v>4</v>
      </c>
      <c r="L65" s="23">
        <f t="shared" si="4"/>
        <v>25</v>
      </c>
      <c r="M65" s="22">
        <f t="shared" si="5"/>
        <v>5</v>
      </c>
    </row>
    <row r="66" spans="1:13" s="5" customFormat="1" ht="14.25" customHeight="1">
      <c r="A66" s="6">
        <v>61</v>
      </c>
      <c r="B66" s="7" t="s">
        <v>139</v>
      </c>
      <c r="C66" s="8" t="s">
        <v>140</v>
      </c>
      <c r="D66" s="41"/>
      <c r="E66" s="42"/>
      <c r="F66" s="43"/>
      <c r="G66" s="44"/>
      <c r="H66" s="44"/>
      <c r="I66" s="45"/>
      <c r="J66" s="10">
        <f t="shared" si="6"/>
      </c>
      <c r="K66" s="38">
        <v>0</v>
      </c>
      <c r="L66" s="23">
        <f t="shared" si="4"/>
        <v>0</v>
      </c>
      <c r="M66" s="22">
        <f t="shared" si="5"/>
        <v>5</v>
      </c>
    </row>
    <row r="67" spans="1:13" s="5" customFormat="1" ht="14.25" customHeight="1">
      <c r="A67" s="6">
        <v>62</v>
      </c>
      <c r="B67" s="7" t="s">
        <v>141</v>
      </c>
      <c r="C67" s="8" t="s">
        <v>142</v>
      </c>
      <c r="D67" s="41"/>
      <c r="E67" s="42">
        <v>20</v>
      </c>
      <c r="F67" s="43"/>
      <c r="G67" s="44"/>
      <c r="H67" s="44"/>
      <c r="I67" s="45"/>
      <c r="J67" s="10">
        <f t="shared" si="6"/>
      </c>
      <c r="K67" s="38">
        <v>31</v>
      </c>
      <c r="L67" s="23">
        <f t="shared" si="4"/>
        <v>51</v>
      </c>
      <c r="M67" s="22">
        <f t="shared" si="5"/>
        <v>6</v>
      </c>
    </row>
    <row r="68" spans="1:13" s="5" customFormat="1" ht="14.25" customHeight="1">
      <c r="A68" s="6">
        <v>63</v>
      </c>
      <c r="B68" s="7" t="s">
        <v>143</v>
      </c>
      <c r="C68" s="8" t="s">
        <v>144</v>
      </c>
      <c r="D68" s="41">
        <v>10</v>
      </c>
      <c r="E68" s="42">
        <v>12</v>
      </c>
      <c r="F68" s="43">
        <v>7</v>
      </c>
      <c r="G68" s="44"/>
      <c r="H68" s="44"/>
      <c r="I68" s="45"/>
      <c r="J68" s="10">
        <f t="shared" si="6"/>
        <v>7</v>
      </c>
      <c r="K68" s="38">
        <v>22</v>
      </c>
      <c r="L68" s="23">
        <f t="shared" si="4"/>
        <v>51</v>
      </c>
      <c r="M68" s="22">
        <f t="shared" si="5"/>
        <v>6</v>
      </c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68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2021-07-06T16:46:18Z</dcterms:modified>
  <cp:category/>
  <cp:version/>
  <cp:contentType/>
  <cp:contentStatus/>
</cp:coreProperties>
</file>