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<sst xmlns="http://schemas.openxmlformats.org/spreadsheetml/2006/main" count="39" uniqueCount="31">
  <si>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</si>
  <si>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</si>
  <si>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</si>
  <si>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</si>
  <si>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</si>
  <si>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</si>
  <si>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</si>
  <si>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</si>
  <si>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</si>
  <si>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</si>
  <si>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</si>
  <si>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септембар</t>
  </si>
  <si>
    <t>12212П</t>
  </si>
  <si>
    <t>Методика почетних математичких појмова 1</t>
  </si>
  <si>
    <t>Др Милан Живановић</t>
  </si>
  <si>
    <t>Ко2</t>
  </si>
  <si>
    <t>СР1</t>
  </si>
  <si>
    <t>Веж.</t>
  </si>
  <si>
    <t>Ост.</t>
  </si>
  <si>
    <t>2В-094/12</t>
  </si>
  <si>
    <t>Симић Јована</t>
  </si>
  <si>
    <t>2В-087/14</t>
  </si>
  <si>
    <t>Богдановић Сузана</t>
  </si>
  <si>
    <t>2В-111/14</t>
  </si>
  <si>
    <t>Златковић Ана</t>
  </si>
  <si>
    <t>1В-051/15</t>
  </si>
  <si>
    <t>Миловановић Марина</t>
  </si>
  <si>
    <t>1В-063/15</t>
  </si>
  <si>
    <t>Васиљевић Миљана</t>
  </si>
  <si>
    <t>2В-099/15</t>
  </si>
  <si>
    <t>Мацић Милица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</si>
</sst>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2021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2021</v>
      </c>
      <c r="B3" s="26">
        <v>9490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/>
      <c r="E6" s="37"/>
      <c r="F6" s="38"/>
      <c r="G6" s="39"/>
      <c r="H6" s="39"/>
      <c r="I6" s="40"/>
      <c r="J6" s="22">
        <f aca="true" t="shared" si="0" ref="J6:J37">IF(SUM(F6:I6)=0,"",SUM(F6:I6))</f>
      </c>
      <c r="K6" s="38">
        <v>0</v>
      </c>
      <c r="L6" s="23">
        <f aca="true" t="shared" si="1" ref="L6:L37">IF($K6="","",SUM($D6:$E6)+SUM($J6:$K6))</f>
        <v>0</v>
      </c>
      <c r="M6" s="22">
        <f aca="true" t="shared" si="2" ref="M6:M37">IF($L6="","",IF($L6&gt;=91,10,IF($L6&gt;=81,9,IF($L6&gt;=71,8,IF($L6&gt;=61,7,IF($L6&gt;=51,6,5))))))</f>
        <v>5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>
        <v>4</v>
      </c>
      <c r="E7" s="42"/>
      <c r="F7" s="43"/>
      <c r="G7" s="44"/>
      <c r="H7" s="44"/>
      <c r="I7" s="45"/>
      <c r="J7" s="9">
        <f t="shared" si="0"/>
      </c>
      <c r="K7" s="38">
        <v>7</v>
      </c>
      <c r="L7" s="23">
        <f t="shared" si="1"/>
        <v>11</v>
      </c>
      <c r="M7" s="22">
        <f t="shared" si="2"/>
        <v>5</v>
      </c>
    </row>
    <row r="8" spans="1:13" s="5" customFormat="1" ht="14.25" customHeight="1">
      <c r="A8" s="6">
        <v>3</v>
      </c>
      <c r="B8" s="7" t="s">
        <v>23</v>
      </c>
      <c r="C8" s="8" t="s">
        <v>24</v>
      </c>
      <c r="D8" s="41">
        <v>10</v>
      </c>
      <c r="E8" s="42"/>
      <c r="F8" s="43"/>
      <c r="G8" s="44"/>
      <c r="H8" s="44"/>
      <c r="I8" s="45"/>
      <c r="J8" s="9">
        <f t="shared" si="0"/>
      </c>
      <c r="K8" s="38">
        <v>0</v>
      </c>
      <c r="L8" s="23">
        <f t="shared" si="1"/>
        <v>10</v>
      </c>
      <c r="M8" s="22">
        <f t="shared" si="2"/>
        <v>5</v>
      </c>
    </row>
    <row r="9" spans="1:13" s="5" customFormat="1" ht="14.25" customHeight="1">
      <c r="A9" s="6">
        <v>4</v>
      </c>
      <c r="B9" s="7" t="s">
        <v>25</v>
      </c>
      <c r="C9" s="8" t="s">
        <v>26</v>
      </c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>
        <v>5</v>
      </c>
      <c r="B10" s="7" t="s">
        <v>27</v>
      </c>
      <c r="C10" s="8" t="s">
        <v>28</v>
      </c>
      <c r="D10" s="41">
        <v>13</v>
      </c>
      <c r="E10" s="42">
        <v>14</v>
      </c>
      <c r="F10" s="43">
        <v>4</v>
      </c>
      <c r="G10" s="44"/>
      <c r="H10" s="44"/>
      <c r="I10" s="45"/>
      <c r="J10" s="9">
        <f t="shared" si="0"/>
        <v>4</v>
      </c>
      <c r="K10" s="38">
        <v>32</v>
      </c>
      <c r="L10" s="23">
        <f t="shared" si="1"/>
        <v>63</v>
      </c>
      <c r="M10" s="22">
        <f t="shared" si="2"/>
        <v>7</v>
      </c>
    </row>
    <row r="11" spans="1:13" s="5" customFormat="1" ht="14.25" customHeight="1">
      <c r="A11" s="6">
        <v>6</v>
      </c>
      <c r="B11" s="7" t="s">
        <v>29</v>
      </c>
      <c r="C11" s="8" t="s">
        <v>30</v>
      </c>
      <c r="D11" s="41">
        <v>17</v>
      </c>
      <c r="E11" s="42">
        <v>18</v>
      </c>
      <c r="F11" s="43">
        <v>7</v>
      </c>
      <c r="G11" s="44"/>
      <c r="H11" s="44"/>
      <c r="I11" s="45"/>
      <c r="J11" s="9">
        <f t="shared" si="0"/>
        <v>7</v>
      </c>
      <c r="K11" s="38">
        <v>24</v>
      </c>
      <c r="L11" s="23">
        <f t="shared" si="1"/>
        <v>66</v>
      </c>
      <c r="M11" s="22">
        <f t="shared" si="2"/>
        <v>7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Windows User</cp:lastModifiedBy>
  <cp:lastPrinted>2013-02-04T11:17:26Z</cp:lastPrinted>
  <dcterms:created xsi:type="dcterms:W3CDTF">2010-05-27T10:44:06Z</dcterms:created>
  <dcterms:modified xsi:type="dcterms:W3CDTF">2021-08-29T07:44:03Z</dcterms:modified>
  <cp:category/>
  <cp:version/>
  <cp:contentType/>
  <cp:contentStatus/>
</cp:coreProperties>
</file>