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<sst xmlns="http://schemas.openxmlformats.org/spreadsheetml/2006/main" count="33" uniqueCount="25">
  <si>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</si>
  <si>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</si>
  <si>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</si>
  <si>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</si>
  <si>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</si>
  <si>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</si>
  <si>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</si>
  <si>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</si>
  <si>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</si>
  <si>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</si>
  <si>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</si>
  <si>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</si>
  <si>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12812П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</si>
  <si>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</si>
  <si>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</si>
  <si>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</si>
  <si>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</si>
  <si>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</si>
  <si>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</si>
  <si>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1-100/11</t>
  </si>
  <si>
    <t>Младеновић Марија</t>
  </si>
  <si>
    <t>2В-085/13</t>
  </si>
  <si>
    <t>Марковић Александра</t>
  </si>
  <si>
    <t>1В-070/14</t>
  </si>
  <si>
    <t>Бекчић Ирена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</si>
</sst>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9498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20</v>
      </c>
      <c r="E6" s="37">
        <v>20</v>
      </c>
      <c r="F6" s="38"/>
      <c r="G6" s="39"/>
      <c r="H6" s="39"/>
      <c r="I6" s="40"/>
      <c r="J6" s="22">
        <f aca="true" t="shared" si="0" ref="J6:J37">IF(SUM(F6:I6)=0,"",SUM(F6:I6))</f>
      </c>
      <c r="K6" s="38">
        <v>46</v>
      </c>
      <c r="L6" s="23">
        <f aca="true" t="shared" si="1" ref="L6:L37">IF($K6="","",SUM($D6:$E6)+SUM($J6:$K6))</f>
        <v>86</v>
      </c>
      <c r="M6" s="22">
        <f aca="true" t="shared" si="2" ref="M6:M37">IF($L6="","",IF($L6&gt;=91,10,IF($L6&gt;=81,9,IF($L6&gt;=71,8,IF($L6&gt;=61,7,IF($L6&gt;=51,6,5))))))</f>
        <v>9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15</v>
      </c>
      <c r="E7" s="42">
        <v>19</v>
      </c>
      <c r="F7" s="43"/>
      <c r="G7" s="44"/>
      <c r="H7" s="44"/>
      <c r="I7" s="45"/>
      <c r="J7" s="9">
        <f t="shared" si="0"/>
      </c>
      <c r="K7" s="38">
        <v>42</v>
      </c>
      <c r="L7" s="23">
        <f t="shared" si="1"/>
        <v>76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2021-08-27T09:39:06Z</dcterms:modified>
  <cp:category/>
  <cp:version/>
  <cp:contentType/>
  <cp:contentStatus/>
</cp:coreProperties>
</file>