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<sst xmlns="http://schemas.openxmlformats.org/spreadsheetml/2006/main" count="135" uniqueCount="127">
  <si>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</si>
  <si>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</si>
  <si>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</si>
  <si>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</si>
  <si>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</si>
  <si>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</si>
  <si>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</si>
  <si>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</si>
  <si>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</si>
  <si>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</si>
  <si>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</si>
  <si>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</si>
  <si>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20912П</t>
  </si>
  <si>
    <t>Медијска култура</t>
  </si>
  <si>
    <t>Мр Зорица Дуковић</t>
  </si>
  <si>
    <t>Ко2</t>
  </si>
  <si>
    <t>СР1</t>
  </si>
  <si>
    <t>Веж.</t>
  </si>
  <si>
    <t>Ост.</t>
  </si>
  <si>
    <t>1В-006/12</t>
  </si>
  <si>
    <t>Ћирковић Илија</t>
  </si>
  <si>
    <t>2В-092/12</t>
  </si>
  <si>
    <t>Јанковић Марија</t>
  </si>
  <si>
    <t>1В-001/13</t>
  </si>
  <si>
    <t>Сарић Јелена</t>
  </si>
  <si>
    <t>1В-003/13</t>
  </si>
  <si>
    <t>Човић Снежана</t>
  </si>
  <si>
    <t>1В-005/13</t>
  </si>
  <si>
    <t>Ђурић Драгана</t>
  </si>
  <si>
    <t>1В-006/13</t>
  </si>
  <si>
    <t>Симић Катарина</t>
  </si>
  <si>
    <t>1В-007/13</t>
  </si>
  <si>
    <t>Танасковић Кристина</t>
  </si>
  <si>
    <t>1В-011/13</t>
  </si>
  <si>
    <t>Црноглавац Александра</t>
  </si>
  <si>
    <t>1В-013/13</t>
  </si>
  <si>
    <t>Бањевић Јелена</t>
  </si>
  <si>
    <t>1В-016/13</t>
  </si>
  <si>
    <t>Павловић Јована</t>
  </si>
  <si>
    <t>1В-018/13</t>
  </si>
  <si>
    <t>Илић Соња</t>
  </si>
  <si>
    <t>1В-021/13</t>
  </si>
  <si>
    <t>Шљивовац Милијана</t>
  </si>
  <si>
    <t>1В-022/13</t>
  </si>
  <si>
    <t>Мишић Сандра</t>
  </si>
  <si>
    <t>1В-025/13</t>
  </si>
  <si>
    <t>Ненадовић Невена</t>
  </si>
  <si>
    <t>1В-027/13</t>
  </si>
  <si>
    <t>Алексић Сања</t>
  </si>
  <si>
    <t>1В-031/13</t>
  </si>
  <si>
    <t>Јанковић Тамара</t>
  </si>
  <si>
    <t>1В-032/13</t>
  </si>
  <si>
    <t>Ивановић Милена</t>
  </si>
  <si>
    <t>1В-033/13</t>
  </si>
  <si>
    <t>Здравић Марија</t>
  </si>
  <si>
    <t>1В-036/13</t>
  </si>
  <si>
    <t>Ћирић Анђела</t>
  </si>
  <si>
    <t>1В-037/13</t>
  </si>
  <si>
    <t>Никчевић Александра</t>
  </si>
  <si>
    <t>1В-039/13</t>
  </si>
  <si>
    <t>Рачић Дафина</t>
  </si>
  <si>
    <t>1В-044/13</t>
  </si>
  <si>
    <t>Јевтић Сара</t>
  </si>
  <si>
    <t>1В-046/13</t>
  </si>
  <si>
    <t>Бановић Анка</t>
  </si>
  <si>
    <t>1В-048/13</t>
  </si>
  <si>
    <t>Петровић Катарина</t>
  </si>
  <si>
    <t>1В-052/13</t>
  </si>
  <si>
    <t>Стефановић Катарина</t>
  </si>
  <si>
    <t>1В-055/13</t>
  </si>
  <si>
    <t>Симић Андријана</t>
  </si>
  <si>
    <t>1В-056/13</t>
  </si>
  <si>
    <t>Радовановић Марија</t>
  </si>
  <si>
    <t>1В-057/13</t>
  </si>
  <si>
    <t>Марковић Виолета</t>
  </si>
  <si>
    <t>1В-061/13</t>
  </si>
  <si>
    <t>Танасковић Тања</t>
  </si>
  <si>
    <t>1В-062/13</t>
  </si>
  <si>
    <t>Максић Бојана</t>
  </si>
  <si>
    <t>1В-063/13</t>
  </si>
  <si>
    <t>Гајић Милица</t>
  </si>
  <si>
    <t>1В-064/13</t>
  </si>
  <si>
    <t>Стаменковић Сандра</t>
  </si>
  <si>
    <t>1В-069/13</t>
  </si>
  <si>
    <t>Коматовић Надица</t>
  </si>
  <si>
    <t>1В-070/13</t>
  </si>
  <si>
    <t>Ћировић Милица</t>
  </si>
  <si>
    <t>1В-072/13</t>
  </si>
  <si>
    <t>Спасојевић Весна</t>
  </si>
  <si>
    <t>1В-074/13</t>
  </si>
  <si>
    <t>Ничић Марија</t>
  </si>
  <si>
    <t>1В-075/13</t>
  </si>
  <si>
    <t>Митић Јована</t>
  </si>
  <si>
    <t>1В-077/13</t>
  </si>
  <si>
    <t>Марковић Кристина</t>
  </si>
  <si>
    <t>1В-079/13</t>
  </si>
  <si>
    <t>Димитријевић Александра</t>
  </si>
  <si>
    <t>1В-080/13</t>
  </si>
  <si>
    <t>Мијатовић Маријана</t>
  </si>
  <si>
    <t>2В-082/13</t>
  </si>
  <si>
    <t>Максимовић Јована</t>
  </si>
  <si>
    <t>2В-085/13</t>
  </si>
  <si>
    <t>Марковић Александра</t>
  </si>
  <si>
    <t>2В-089/13</t>
  </si>
  <si>
    <t>Миљаковић Јелена</t>
  </si>
  <si>
    <t>2В-090/13</t>
  </si>
  <si>
    <t>Чурлић Милена</t>
  </si>
  <si>
    <t>2В-093/13</t>
  </si>
  <si>
    <t>Панић Драгана</t>
  </si>
  <si>
    <t>2В-097/13</t>
  </si>
  <si>
    <t>Станић Кристина</t>
  </si>
  <si>
    <t>2В-099/13</t>
  </si>
  <si>
    <t>Танић Дубравка</t>
  </si>
  <si>
    <t>2В-102/13</t>
  </si>
  <si>
    <t>Вељић Јелена</t>
  </si>
  <si>
    <t>2В-111/13</t>
  </si>
  <si>
    <t>Радосављевић Ивана</t>
  </si>
  <si>
    <t>2В-116/13</t>
  </si>
  <si>
    <t>Михаиловић Јулијана</t>
  </si>
  <si>
    <t>2В-122/13</t>
  </si>
  <si>
    <t>Веселиновић Јелена</t>
  </si>
  <si>
    <t>2В-124/13</t>
  </si>
  <si>
    <t>Виријевић Соња</t>
  </si>
  <si>
    <t>2В-126/13</t>
  </si>
  <si>
    <t>Ђаловић Маријана</t>
  </si>
  <si>
    <t>2В-130/13</t>
  </si>
  <si>
    <t>Пајић Милица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</si>
</sst>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36">
      <selection activeCell="M25" sqref="M23:Q2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2015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2015</v>
      </c>
      <c r="B3" s="26">
        <v>2625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80</v>
      </c>
      <c r="L6" s="23">
        <f aca="true" t="shared" si="1" ref="L6:L37">IF($K6="","",SUM($D6:$E6)+SUM($J6:$K6))</f>
        <v>80</v>
      </c>
      <c r="M6" s="22">
        <f aca="true" t="shared" si="2" ref="M6:M37">IF($L6="","",IF($L6&gt;=95,10,IF($L6&gt;=85,9,IF($L6&gt;=75,8,IF($L6&gt;=65,7,IF($L6&gt;=55,6,5))))))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43">
        <v>55</v>
      </c>
      <c r="L7" s="23">
        <f t="shared" si="1"/>
        <v>55</v>
      </c>
      <c r="M7" s="9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43">
        <v>89</v>
      </c>
      <c r="L8" s="23">
        <f t="shared" si="1"/>
        <v>89</v>
      </c>
      <c r="M8" s="9">
        <f t="shared" si="2"/>
        <v>9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43">
        <v>98</v>
      </c>
      <c r="L9" s="23">
        <f t="shared" si="1"/>
        <v>98</v>
      </c>
      <c r="M9" s="9">
        <f t="shared" si="2"/>
        <v>10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43">
        <v>55</v>
      </c>
      <c r="L10" s="23">
        <f t="shared" si="1"/>
        <v>55</v>
      </c>
      <c r="M10" s="9">
        <f t="shared" si="2"/>
        <v>6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43">
        <v>55</v>
      </c>
      <c r="L11" s="23">
        <f t="shared" si="1"/>
        <v>55</v>
      </c>
      <c r="M11" s="9">
        <f t="shared" si="2"/>
        <v>6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43">
        <v>88</v>
      </c>
      <c r="L12" s="23">
        <f t="shared" si="1"/>
        <v>88</v>
      </c>
      <c r="M12" s="9">
        <f t="shared" si="2"/>
        <v>9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43">
        <v>89</v>
      </c>
      <c r="L13" s="23">
        <f t="shared" si="1"/>
        <v>89</v>
      </c>
      <c r="M13" s="9">
        <f t="shared" si="2"/>
        <v>9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43">
        <v>87</v>
      </c>
      <c r="L14" s="23">
        <f t="shared" si="1"/>
        <v>87</v>
      </c>
      <c r="M14" s="9">
        <f t="shared" si="2"/>
        <v>9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43">
        <v>69</v>
      </c>
      <c r="L15" s="23">
        <f t="shared" si="1"/>
        <v>69</v>
      </c>
      <c r="M15" s="9">
        <f t="shared" si="2"/>
        <v>7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43">
        <v>65</v>
      </c>
      <c r="L16" s="23">
        <f t="shared" si="1"/>
        <v>65</v>
      </c>
      <c r="M16" s="9">
        <f t="shared" si="2"/>
        <v>7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43"/>
      <c r="L17" s="23">
        <f t="shared" si="1"/>
      </c>
      <c r="M17" s="9">
        <f t="shared" si="2"/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/>
      <c r="F18" s="43"/>
      <c r="G18" s="44"/>
      <c r="H18" s="44"/>
      <c r="I18" s="45"/>
      <c r="J18" s="9">
        <f t="shared" si="0"/>
      </c>
      <c r="K18" s="43">
        <v>98</v>
      </c>
      <c r="L18" s="23">
        <f t="shared" si="1"/>
        <v>98</v>
      </c>
      <c r="M18" s="9">
        <f t="shared" si="2"/>
        <v>10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43">
        <v>60</v>
      </c>
      <c r="L19" s="23">
        <f t="shared" si="1"/>
        <v>60</v>
      </c>
      <c r="M19" s="9">
        <f t="shared" si="2"/>
        <v>6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43">
        <v>75</v>
      </c>
      <c r="L20" s="23">
        <f t="shared" si="1"/>
        <v>75</v>
      </c>
      <c r="M20" s="9">
        <f t="shared" si="2"/>
        <v>8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43">
        <v>90</v>
      </c>
      <c r="L21" s="23">
        <f t="shared" si="1"/>
        <v>90</v>
      </c>
      <c r="M21" s="9">
        <f t="shared" si="2"/>
        <v>9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43">
        <v>77</v>
      </c>
      <c r="L22" s="23">
        <f t="shared" si="1"/>
        <v>77</v>
      </c>
      <c r="M22" s="9">
        <f t="shared" si="2"/>
        <v>8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/>
      <c r="F23" s="43"/>
      <c r="G23" s="44"/>
      <c r="H23" s="44"/>
      <c r="I23" s="45"/>
      <c r="J23" s="9">
        <f t="shared" si="0"/>
      </c>
      <c r="K23" s="43">
        <v>88</v>
      </c>
      <c r="L23" s="23">
        <f t="shared" si="1"/>
        <v>88</v>
      </c>
      <c r="M23" s="9">
        <f t="shared" si="2"/>
        <v>9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/>
      <c r="E24" s="42"/>
      <c r="F24" s="43"/>
      <c r="G24" s="44"/>
      <c r="H24" s="44"/>
      <c r="I24" s="45"/>
      <c r="J24" s="9">
        <f t="shared" si="0"/>
      </c>
      <c r="K24" s="43">
        <v>95</v>
      </c>
      <c r="L24" s="23">
        <f t="shared" si="1"/>
        <v>95</v>
      </c>
      <c r="M24" s="9">
        <f t="shared" si="2"/>
        <v>10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/>
      <c r="G25" s="44"/>
      <c r="H25" s="44"/>
      <c r="I25" s="45"/>
      <c r="J25" s="9">
        <f t="shared" si="0"/>
      </c>
      <c r="K25" s="43">
        <v>55</v>
      </c>
      <c r="L25" s="23">
        <f t="shared" si="1"/>
        <v>55</v>
      </c>
      <c r="M25" s="9">
        <f t="shared" si="2"/>
        <v>6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/>
      <c r="E26" s="42"/>
      <c r="F26" s="43"/>
      <c r="G26" s="44"/>
      <c r="H26" s="44"/>
      <c r="I26" s="45"/>
      <c r="J26" s="9">
        <f t="shared" si="0"/>
      </c>
      <c r="K26" s="43">
        <v>65</v>
      </c>
      <c r="L26" s="23">
        <f t="shared" si="1"/>
        <v>65</v>
      </c>
      <c r="M26" s="9">
        <f t="shared" si="2"/>
        <v>7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/>
      <c r="E27" s="42"/>
      <c r="F27" s="43"/>
      <c r="G27" s="44"/>
      <c r="H27" s="44"/>
      <c r="I27" s="45"/>
      <c r="J27" s="9">
        <f t="shared" si="0"/>
      </c>
      <c r="K27" s="43">
        <v>100</v>
      </c>
      <c r="L27" s="23">
        <f t="shared" si="1"/>
        <v>100</v>
      </c>
      <c r="M27" s="9">
        <f t="shared" si="2"/>
        <v>10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/>
      <c r="E28" s="42"/>
      <c r="F28" s="43"/>
      <c r="G28" s="44"/>
      <c r="H28" s="44"/>
      <c r="I28" s="45"/>
      <c r="J28" s="9">
        <f t="shared" si="0"/>
      </c>
      <c r="K28" s="43">
        <v>67</v>
      </c>
      <c r="L28" s="23">
        <f t="shared" si="1"/>
        <v>67</v>
      </c>
      <c r="M28" s="9">
        <f t="shared" si="2"/>
        <v>7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/>
      <c r="E29" s="42"/>
      <c r="F29" s="43"/>
      <c r="G29" s="44"/>
      <c r="H29" s="44"/>
      <c r="I29" s="45"/>
      <c r="J29" s="9">
        <f t="shared" si="0"/>
      </c>
      <c r="K29" s="43">
        <v>96</v>
      </c>
      <c r="L29" s="23">
        <f t="shared" si="1"/>
        <v>96</v>
      </c>
      <c r="M29" s="9">
        <f t="shared" si="2"/>
        <v>10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/>
      <c r="E30" s="42"/>
      <c r="F30" s="43"/>
      <c r="G30" s="44"/>
      <c r="H30" s="44"/>
      <c r="I30" s="45"/>
      <c r="J30" s="9">
        <f t="shared" si="0"/>
      </c>
      <c r="K30" s="43">
        <v>85</v>
      </c>
      <c r="L30" s="23">
        <f t="shared" si="1"/>
        <v>85</v>
      </c>
      <c r="M30" s="9">
        <f t="shared" si="2"/>
        <v>9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/>
      <c r="E31" s="42"/>
      <c r="F31" s="43"/>
      <c r="G31" s="44"/>
      <c r="H31" s="44"/>
      <c r="I31" s="45"/>
      <c r="J31" s="9">
        <f t="shared" si="0"/>
      </c>
      <c r="K31" s="43">
        <v>55</v>
      </c>
      <c r="L31" s="23">
        <f t="shared" si="1"/>
        <v>55</v>
      </c>
      <c r="M31" s="9">
        <f t="shared" si="2"/>
        <v>6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9">
        <f t="shared" si="2"/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/>
      <c r="E33" s="42"/>
      <c r="F33" s="43"/>
      <c r="G33" s="44"/>
      <c r="H33" s="44"/>
      <c r="I33" s="45"/>
      <c r="J33" s="9">
        <f t="shared" si="0"/>
      </c>
      <c r="K33" s="43">
        <v>100</v>
      </c>
      <c r="L33" s="23">
        <f t="shared" si="1"/>
        <v>100</v>
      </c>
      <c r="M33" s="9">
        <f t="shared" si="2"/>
        <v>10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/>
      <c r="E34" s="42"/>
      <c r="F34" s="43"/>
      <c r="G34" s="44"/>
      <c r="H34" s="44"/>
      <c r="I34" s="45"/>
      <c r="J34" s="9">
        <f t="shared" si="0"/>
      </c>
      <c r="K34" s="43">
        <v>90</v>
      </c>
      <c r="L34" s="23">
        <f t="shared" si="1"/>
        <v>90</v>
      </c>
      <c r="M34" s="9">
        <f t="shared" si="2"/>
        <v>9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/>
      <c r="E35" s="42"/>
      <c r="F35" s="43"/>
      <c r="G35" s="44"/>
      <c r="H35" s="44"/>
      <c r="I35" s="45"/>
      <c r="J35" s="9">
        <f t="shared" si="0"/>
      </c>
      <c r="K35" s="43">
        <v>73</v>
      </c>
      <c r="L35" s="23">
        <f t="shared" si="1"/>
        <v>73</v>
      </c>
      <c r="M35" s="9">
        <f t="shared" si="2"/>
        <v>7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/>
      <c r="E36" s="42"/>
      <c r="F36" s="43"/>
      <c r="G36" s="44"/>
      <c r="H36" s="44"/>
      <c r="I36" s="45"/>
      <c r="J36" s="9">
        <f t="shared" si="0"/>
      </c>
      <c r="K36" s="43">
        <v>80</v>
      </c>
      <c r="L36" s="23">
        <f t="shared" si="1"/>
        <v>80</v>
      </c>
      <c r="M36" s="9">
        <f t="shared" si="2"/>
        <v>8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/>
      <c r="E37" s="42"/>
      <c r="F37" s="43"/>
      <c r="G37" s="44"/>
      <c r="H37" s="44"/>
      <c r="I37" s="45"/>
      <c r="J37" s="9">
        <f t="shared" si="0"/>
      </c>
      <c r="K37" s="43">
        <v>95</v>
      </c>
      <c r="L37" s="23">
        <f t="shared" si="1"/>
        <v>95</v>
      </c>
      <c r="M37" s="9">
        <f t="shared" si="2"/>
        <v>10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/>
      <c r="E38" s="42"/>
      <c r="F38" s="43"/>
      <c r="G38" s="44"/>
      <c r="H38" s="44"/>
      <c r="I38" s="45"/>
      <c r="J38" s="9">
        <f aca="true" t="shared" si="3" ref="J38:J56">IF(SUM(F38:I38)=0,"",SUM(F38:I38))</f>
      </c>
      <c r="K38" s="43">
        <v>63</v>
      </c>
      <c r="L38" s="23">
        <f aca="true" t="shared" si="4" ref="L38:L59">IF($K38="","",SUM($D38:$E38)+SUM($J38:$K38))</f>
        <v>63</v>
      </c>
      <c r="M38" s="9">
        <f aca="true" t="shared" si="5" ref="M38:M59">IF($L38="","",IF($L38&gt;=95,10,IF($L38&gt;=85,9,IF($L38&gt;=75,8,IF($L38&gt;=65,7,IF($L38&gt;=55,6,5))))))</f>
        <v>6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/>
      <c r="E39" s="42"/>
      <c r="F39" s="43"/>
      <c r="G39" s="44"/>
      <c r="H39" s="44"/>
      <c r="I39" s="45"/>
      <c r="J39" s="9">
        <f t="shared" si="3"/>
      </c>
      <c r="K39" s="43">
        <v>55</v>
      </c>
      <c r="L39" s="23">
        <f t="shared" si="4"/>
        <v>55</v>
      </c>
      <c r="M39" s="9">
        <f t="shared" si="5"/>
        <v>6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/>
      <c r="E40" s="42"/>
      <c r="F40" s="43"/>
      <c r="G40" s="44"/>
      <c r="H40" s="44"/>
      <c r="I40" s="45"/>
      <c r="J40" s="9">
        <f t="shared" si="3"/>
      </c>
      <c r="K40" s="43">
        <v>55</v>
      </c>
      <c r="L40" s="23">
        <f t="shared" si="4"/>
        <v>55</v>
      </c>
      <c r="M40" s="9">
        <f t="shared" si="5"/>
        <v>6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/>
      <c r="E41" s="42"/>
      <c r="F41" s="43"/>
      <c r="G41" s="44"/>
      <c r="H41" s="44"/>
      <c r="I41" s="45"/>
      <c r="J41" s="9">
        <f t="shared" si="3"/>
      </c>
      <c r="K41" s="43">
        <v>65</v>
      </c>
      <c r="L41" s="23">
        <f t="shared" si="4"/>
        <v>65</v>
      </c>
      <c r="M41" s="9">
        <f t="shared" si="5"/>
        <v>7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9">
        <f t="shared" si="5"/>
      </c>
    </row>
    <row r="43" spans="1:13" s="5" customFormat="1" ht="14.25" customHeight="1">
      <c r="A43" s="6">
        <v>38</v>
      </c>
      <c r="B43" s="7" t="s">
        <v>93</v>
      </c>
      <c r="C43" s="8" t="s">
        <v>94</v>
      </c>
      <c r="D43" s="41"/>
      <c r="E43" s="42"/>
      <c r="F43" s="43"/>
      <c r="G43" s="44"/>
      <c r="H43" s="44"/>
      <c r="I43" s="45"/>
      <c r="J43" s="9">
        <f t="shared" si="3"/>
      </c>
      <c r="K43" s="43">
        <v>90</v>
      </c>
      <c r="L43" s="23">
        <f t="shared" si="4"/>
        <v>90</v>
      </c>
      <c r="M43" s="9">
        <f t="shared" si="5"/>
        <v>9</v>
      </c>
    </row>
    <row r="44" spans="1:13" s="5" customFormat="1" ht="14.25" customHeight="1">
      <c r="A44" s="6">
        <v>39</v>
      </c>
      <c r="B44" s="7" t="s">
        <v>95</v>
      </c>
      <c r="C44" s="8" t="s">
        <v>96</v>
      </c>
      <c r="D44" s="41"/>
      <c r="E44" s="42"/>
      <c r="F44" s="43"/>
      <c r="G44" s="44"/>
      <c r="H44" s="44"/>
      <c r="I44" s="45"/>
      <c r="J44" s="9">
        <f t="shared" si="3"/>
      </c>
      <c r="K44" s="43">
        <v>97</v>
      </c>
      <c r="L44" s="23">
        <f t="shared" si="4"/>
        <v>97</v>
      </c>
      <c r="M44" s="9">
        <f t="shared" si="5"/>
        <v>10</v>
      </c>
    </row>
    <row r="45" spans="1:13" s="5" customFormat="1" ht="14.25" customHeight="1">
      <c r="A45" s="6">
        <v>40</v>
      </c>
      <c r="B45" s="7" t="s">
        <v>97</v>
      </c>
      <c r="C45" s="8" t="s">
        <v>98</v>
      </c>
      <c r="D45" s="41"/>
      <c r="E45" s="42"/>
      <c r="F45" s="43"/>
      <c r="G45" s="44"/>
      <c r="H45" s="44"/>
      <c r="I45" s="45"/>
      <c r="J45" s="9">
        <f t="shared" si="3"/>
      </c>
      <c r="K45" s="43">
        <v>78</v>
      </c>
      <c r="L45" s="23">
        <f t="shared" si="4"/>
        <v>78</v>
      </c>
      <c r="M45" s="9">
        <f t="shared" si="5"/>
        <v>8</v>
      </c>
    </row>
    <row r="46" spans="1:13" s="5" customFormat="1" ht="14.25" customHeight="1">
      <c r="A46" s="6">
        <v>41</v>
      </c>
      <c r="B46" s="7" t="s">
        <v>99</v>
      </c>
      <c r="C46" s="8" t="s">
        <v>100</v>
      </c>
      <c r="D46" s="41"/>
      <c r="E46" s="42"/>
      <c r="F46" s="43"/>
      <c r="G46" s="44"/>
      <c r="H46" s="44"/>
      <c r="I46" s="45"/>
      <c r="J46" s="9">
        <f t="shared" si="3"/>
      </c>
      <c r="K46" s="43">
        <v>79</v>
      </c>
      <c r="L46" s="23">
        <f t="shared" si="4"/>
        <v>79</v>
      </c>
      <c r="M46" s="9">
        <f t="shared" si="5"/>
        <v>8</v>
      </c>
    </row>
    <row r="47" spans="1:13" s="5" customFormat="1" ht="14.25" customHeight="1">
      <c r="A47" s="6">
        <v>42</v>
      </c>
      <c r="B47" s="7" t="s">
        <v>101</v>
      </c>
      <c r="C47" s="8" t="s">
        <v>102</v>
      </c>
      <c r="D47" s="41"/>
      <c r="E47" s="42"/>
      <c r="F47" s="43"/>
      <c r="G47" s="44"/>
      <c r="H47" s="44"/>
      <c r="I47" s="45"/>
      <c r="J47" s="9">
        <f t="shared" si="3"/>
      </c>
      <c r="K47" s="43">
        <v>55</v>
      </c>
      <c r="L47" s="23">
        <f t="shared" si="4"/>
        <v>55</v>
      </c>
      <c r="M47" s="9">
        <f t="shared" si="5"/>
        <v>6</v>
      </c>
    </row>
    <row r="48" spans="1:13" s="5" customFormat="1" ht="14.25" customHeight="1">
      <c r="A48" s="6">
        <v>43</v>
      </c>
      <c r="B48" s="7" t="s">
        <v>103</v>
      </c>
      <c r="C48" s="8" t="s">
        <v>104</v>
      </c>
      <c r="D48" s="41"/>
      <c r="E48" s="42"/>
      <c r="F48" s="43"/>
      <c r="G48" s="44"/>
      <c r="H48" s="44"/>
      <c r="I48" s="45"/>
      <c r="J48" s="9">
        <f t="shared" si="3"/>
      </c>
      <c r="K48" s="43">
        <v>90</v>
      </c>
      <c r="L48" s="23">
        <f t="shared" si="4"/>
        <v>90</v>
      </c>
      <c r="M48" s="9">
        <f t="shared" si="5"/>
        <v>9</v>
      </c>
    </row>
    <row r="49" spans="1:13" s="5" customFormat="1" ht="14.25" customHeight="1">
      <c r="A49" s="6">
        <v>44</v>
      </c>
      <c r="B49" s="7" t="s">
        <v>105</v>
      </c>
      <c r="C49" s="8" t="s">
        <v>106</v>
      </c>
      <c r="D49" s="41"/>
      <c r="E49" s="42"/>
      <c r="F49" s="43"/>
      <c r="G49" s="44"/>
      <c r="H49" s="44"/>
      <c r="I49" s="45"/>
      <c r="J49" s="9">
        <f t="shared" si="3"/>
      </c>
      <c r="K49" s="43">
        <v>55</v>
      </c>
      <c r="L49" s="23">
        <f t="shared" si="4"/>
        <v>55</v>
      </c>
      <c r="M49" s="9">
        <f t="shared" si="5"/>
        <v>6</v>
      </c>
    </row>
    <row r="50" spans="1:13" s="5" customFormat="1" ht="14.25" customHeight="1">
      <c r="A50" s="6">
        <v>45</v>
      </c>
      <c r="B50" s="7" t="s">
        <v>107</v>
      </c>
      <c r="C50" s="8" t="s">
        <v>108</v>
      </c>
      <c r="D50" s="41"/>
      <c r="E50" s="42"/>
      <c r="F50" s="43"/>
      <c r="G50" s="44"/>
      <c r="H50" s="44"/>
      <c r="I50" s="45"/>
      <c r="J50" s="9">
        <f t="shared" si="3"/>
      </c>
      <c r="K50" s="43">
        <v>80</v>
      </c>
      <c r="L50" s="23">
        <f t="shared" si="4"/>
        <v>80</v>
      </c>
      <c r="M50" s="9">
        <f t="shared" si="5"/>
        <v>8</v>
      </c>
    </row>
    <row r="51" spans="1:13" s="5" customFormat="1" ht="14.25" customHeight="1">
      <c r="A51" s="6">
        <v>46</v>
      </c>
      <c r="B51" s="7" t="s">
        <v>109</v>
      </c>
      <c r="C51" s="8" t="s">
        <v>110</v>
      </c>
      <c r="D51" s="41"/>
      <c r="E51" s="42"/>
      <c r="F51" s="43"/>
      <c r="G51" s="44"/>
      <c r="H51" s="44"/>
      <c r="I51" s="45"/>
      <c r="J51" s="9">
        <f t="shared" si="3"/>
      </c>
      <c r="K51" s="43">
        <v>77</v>
      </c>
      <c r="L51" s="23">
        <f t="shared" si="4"/>
        <v>77</v>
      </c>
      <c r="M51" s="9">
        <f t="shared" si="5"/>
        <v>8</v>
      </c>
    </row>
    <row r="52" spans="1:13" s="5" customFormat="1" ht="14.25" customHeight="1">
      <c r="A52" s="6">
        <v>47</v>
      </c>
      <c r="B52" s="7" t="s">
        <v>111</v>
      </c>
      <c r="C52" s="8" t="s">
        <v>112</v>
      </c>
      <c r="D52" s="41"/>
      <c r="E52" s="42"/>
      <c r="F52" s="43"/>
      <c r="G52" s="44"/>
      <c r="H52" s="44"/>
      <c r="I52" s="45"/>
      <c r="J52" s="9">
        <f t="shared" si="3"/>
      </c>
      <c r="K52" s="43">
        <v>96</v>
      </c>
      <c r="L52" s="23">
        <f t="shared" si="4"/>
        <v>96</v>
      </c>
      <c r="M52" s="9">
        <f t="shared" si="5"/>
        <v>10</v>
      </c>
    </row>
    <row r="53" spans="1:13" s="5" customFormat="1" ht="14.25" customHeight="1">
      <c r="A53" s="6">
        <v>48</v>
      </c>
      <c r="B53" s="7" t="s">
        <v>113</v>
      </c>
      <c r="C53" s="8" t="s">
        <v>114</v>
      </c>
      <c r="D53" s="41"/>
      <c r="E53" s="42"/>
      <c r="F53" s="43"/>
      <c r="G53" s="44"/>
      <c r="H53" s="44"/>
      <c r="I53" s="45"/>
      <c r="J53" s="9">
        <f t="shared" si="3"/>
      </c>
      <c r="K53" s="43">
        <v>87</v>
      </c>
      <c r="L53" s="23">
        <f t="shared" si="4"/>
        <v>87</v>
      </c>
      <c r="M53" s="9">
        <f t="shared" si="5"/>
        <v>9</v>
      </c>
    </row>
    <row r="54" spans="1:13" s="5" customFormat="1" ht="14.25" customHeight="1">
      <c r="A54" s="6">
        <v>49</v>
      </c>
      <c r="B54" s="7" t="s">
        <v>115</v>
      </c>
      <c r="C54" s="8" t="s">
        <v>116</v>
      </c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9">
        <f t="shared" si="5"/>
      </c>
    </row>
    <row r="55" spans="1:13" s="5" customFormat="1" ht="14.25" customHeight="1" thickBot="1">
      <c r="A55" s="11">
        <v>50</v>
      </c>
      <c r="B55" s="12" t="s">
        <v>117</v>
      </c>
      <c r="C55" s="13" t="s">
        <v>118</v>
      </c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1:13" s="5" customFormat="1" ht="14.25" customHeight="1">
      <c r="A56" s="19">
        <v>51</v>
      </c>
      <c r="B56" s="20" t="s">
        <v>119</v>
      </c>
      <c r="C56" s="21" t="s">
        <v>120</v>
      </c>
      <c r="D56" s="36"/>
      <c r="E56" s="37"/>
      <c r="F56" s="38"/>
      <c r="G56" s="39"/>
      <c r="H56" s="39"/>
      <c r="I56" s="40"/>
      <c r="J56" s="22">
        <f t="shared" si="3"/>
      </c>
      <c r="K56" s="38">
        <v>65</v>
      </c>
      <c r="L56" s="23">
        <f t="shared" si="4"/>
        <v>65</v>
      </c>
      <c r="M56" s="22">
        <f t="shared" si="5"/>
        <v>7</v>
      </c>
    </row>
    <row r="57" spans="1:13" s="5" customFormat="1" ht="14.25" customHeight="1">
      <c r="A57" s="6">
        <v>52</v>
      </c>
      <c r="B57" s="7" t="s">
        <v>121</v>
      </c>
      <c r="C57" s="8" t="s">
        <v>122</v>
      </c>
      <c r="D57" s="41"/>
      <c r="E57" s="42"/>
      <c r="F57" s="43"/>
      <c r="G57" s="44"/>
      <c r="H57" s="44"/>
      <c r="I57" s="45"/>
      <c r="J57" s="10">
        <f>IF(SUM(F57:I57)=0,"",SUM(F57:I57))</f>
      </c>
      <c r="K57" s="43">
        <v>60</v>
      </c>
      <c r="L57" s="23">
        <f t="shared" si="4"/>
        <v>60</v>
      </c>
      <c r="M57" s="9">
        <f t="shared" si="5"/>
        <v>6</v>
      </c>
    </row>
    <row r="58" spans="1:13" s="5" customFormat="1" ht="14.25" customHeight="1">
      <c r="A58" s="6">
        <v>53</v>
      </c>
      <c r="B58" s="7" t="s">
        <v>123</v>
      </c>
      <c r="C58" s="8" t="s">
        <v>124</v>
      </c>
      <c r="D58" s="41"/>
      <c r="E58" s="42"/>
      <c r="F58" s="43"/>
      <c r="G58" s="44"/>
      <c r="H58" s="44"/>
      <c r="I58" s="45"/>
      <c r="J58" s="10">
        <f>IF(SUM(F58:I58)=0,"",SUM(F58:I58))</f>
      </c>
      <c r="K58" s="43">
        <v>60</v>
      </c>
      <c r="L58" s="23">
        <f t="shared" si="4"/>
        <v>60</v>
      </c>
      <c r="M58" s="9">
        <f t="shared" si="5"/>
        <v>6</v>
      </c>
    </row>
    <row r="59" spans="1:13" s="5" customFormat="1" ht="14.25" customHeight="1">
      <c r="A59" s="6">
        <v>54</v>
      </c>
      <c r="B59" s="7" t="s">
        <v>125</v>
      </c>
      <c r="C59" s="8" t="s">
        <v>126</v>
      </c>
      <c r="D59" s="41"/>
      <c r="E59" s="42"/>
      <c r="F59" s="43"/>
      <c r="G59" s="44"/>
      <c r="H59" s="44"/>
      <c r="I59" s="45"/>
      <c r="J59" s="10">
        <f>IF(SUM(F59:I59)=0,"",SUM(F59:I59))</f>
      </c>
      <c r="K59" s="43">
        <v>70</v>
      </c>
      <c r="L59" s="23">
        <f t="shared" si="4"/>
        <v>70</v>
      </c>
      <c r="M59" s="9">
        <f t="shared" si="5"/>
        <v>7</v>
      </c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2015-07-06T08:59:07Z</dcterms:modified>
  <cp:category/>
  <cp:version/>
  <cp:contentType/>
  <cp:contentStatus/>
</cp:coreProperties>
</file>