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<sst xmlns="http://schemas.openxmlformats.org/spreadsheetml/2006/main" count="29" uniqueCount="21">
  <si>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</si>
  <si>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</si>
  <si>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</si>
  <si>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</si>
  <si>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</si>
  <si>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</si>
  <si>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</si>
  <si>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</si>
  <si>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</si>
  <si>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</si>
  <si>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</si>
  <si>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</si>
  <si>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21712Ј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</si>
  <si>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</si>
  <si>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</si>
  <si>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</si>
  <si>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</si>
  <si>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</si>
  <si>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</si>
  <si>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1Ј-001/16</t>
  </si>
  <si>
    <t>Ђорђевић Лола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</si>
</sst>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2017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2017</v>
      </c>
      <c r="B3" s="26">
        <v>4633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</v>
      </c>
      <c r="E6" s="37">
        <v>20</v>
      </c>
      <c r="F6" s="38"/>
      <c r="G6" s="39"/>
      <c r="H6" s="39">
        <v>4</v>
      </c>
      <c r="I6" s="40"/>
      <c r="J6" s="22">
        <f aca="true" t="shared" si="0" ref="J6:J37">IF(SUM(F6:I6)=0,"",SUM(F6:I6))</f>
        <v>4</v>
      </c>
      <c r="K6" s="38">
        <v>32</v>
      </c>
      <c r="L6" s="23">
        <f aca="true" t="shared" si="1" ref="L6:L37">IF($K6="","",SUM($D6:$E6)+SUM($J6:$K6))</f>
        <v>57</v>
      </c>
      <c r="M6" s="22">
        <f aca="true" t="shared" si="2" ref="M6:M37">IF($L6="","",IF($L6&gt;=95,10,IF($L6&gt;=85,9,IF($L6&gt;=75,8,IF($L6&gt;=65,7,IF($L6&gt;=55,6,5))))))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43"/>
      <c r="L7" s="23">
        <f t="shared" si="1"/>
      </c>
      <c r="M7" s="9">
        <f t="shared" si="2"/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43"/>
      <c r="L8" s="23">
        <f t="shared" si="1"/>
      </c>
      <c r="M8" s="9">
        <f t="shared" si="2"/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43"/>
      <c r="L9" s="23">
        <f t="shared" si="1"/>
      </c>
      <c r="M9" s="9">
        <f t="shared" si="2"/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43"/>
      <c r="L10" s="23">
        <f t="shared" si="1"/>
      </c>
      <c r="M10" s="9">
        <f t="shared" si="2"/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43"/>
      <c r="L11" s="23">
        <f t="shared" si="1"/>
      </c>
      <c r="M11" s="9">
        <f t="shared" si="2"/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43"/>
      <c r="L12" s="23">
        <f t="shared" si="1"/>
      </c>
      <c r="M12" s="9">
        <f t="shared" si="2"/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43"/>
      <c r="L13" s="23">
        <f t="shared" si="1"/>
      </c>
      <c r="M13" s="9">
        <f t="shared" si="2"/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43"/>
      <c r="L14" s="23">
        <f t="shared" si="1"/>
      </c>
      <c r="M14" s="9">
        <f t="shared" si="2"/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43"/>
      <c r="L15" s="23">
        <f t="shared" si="1"/>
      </c>
      <c r="M15" s="9">
        <f t="shared" si="2"/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43"/>
      <c r="L16" s="23">
        <f t="shared" si="1"/>
      </c>
      <c r="M16" s="9">
        <f t="shared" si="2"/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43"/>
      <c r="L17" s="23">
        <f t="shared" si="1"/>
      </c>
      <c r="M17" s="9">
        <f t="shared" si="2"/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43"/>
      <c r="L18" s="23">
        <f t="shared" si="1"/>
      </c>
      <c r="M18" s="9">
        <f t="shared" si="2"/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43"/>
      <c r="L19" s="23">
        <f t="shared" si="1"/>
      </c>
      <c r="M19" s="9">
        <f t="shared" si="2"/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43"/>
      <c r="L20" s="23">
        <f t="shared" si="1"/>
      </c>
      <c r="M20" s="9">
        <f t="shared" si="2"/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43"/>
      <c r="L21" s="23">
        <f t="shared" si="1"/>
      </c>
      <c r="M21" s="9">
        <f t="shared" si="2"/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43"/>
      <c r="L22" s="23">
        <f t="shared" si="1"/>
      </c>
      <c r="M22" s="9">
        <f t="shared" si="2"/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43"/>
      <c r="L23" s="23">
        <f t="shared" si="1"/>
      </c>
      <c r="M23" s="9">
        <f t="shared" si="2"/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43"/>
      <c r="L24" s="23">
        <f t="shared" si="1"/>
      </c>
      <c r="M24" s="9">
        <f t="shared" si="2"/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43"/>
      <c r="L25" s="23">
        <f t="shared" si="1"/>
      </c>
      <c r="M25" s="9">
        <f t="shared" si="2"/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43"/>
      <c r="L26" s="23">
        <f t="shared" si="1"/>
      </c>
      <c r="M26" s="9">
        <f t="shared" si="2"/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43"/>
      <c r="L27" s="23">
        <f t="shared" si="1"/>
      </c>
      <c r="M27" s="9">
        <f t="shared" si="2"/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43"/>
      <c r="L28" s="23">
        <f t="shared" si="1"/>
      </c>
      <c r="M28" s="9">
        <f t="shared" si="2"/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43"/>
      <c r="L29" s="23">
        <f t="shared" si="1"/>
      </c>
      <c r="M29" s="9">
        <f t="shared" si="2"/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43"/>
      <c r="L30" s="23">
        <f t="shared" si="1"/>
      </c>
      <c r="M30" s="9">
        <f t="shared" si="2"/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43"/>
      <c r="L31" s="23">
        <f t="shared" si="1"/>
      </c>
      <c r="M31" s="9">
        <f t="shared" si="2"/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9">
        <f t="shared" si="2"/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43"/>
      <c r="L33" s="23">
        <f t="shared" si="1"/>
      </c>
      <c r="M33" s="9">
        <f t="shared" si="2"/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43"/>
      <c r="L34" s="23">
        <f t="shared" si="1"/>
      </c>
      <c r="M34" s="9">
        <f t="shared" si="2"/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43"/>
      <c r="L35" s="23">
        <f t="shared" si="1"/>
      </c>
      <c r="M35" s="9">
        <f t="shared" si="2"/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43"/>
      <c r="L36" s="23">
        <f t="shared" si="1"/>
      </c>
      <c r="M36" s="9">
        <f t="shared" si="2"/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43"/>
      <c r="L37" s="23">
        <f t="shared" si="1"/>
      </c>
      <c r="M37" s="9">
        <f t="shared" si="2"/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43"/>
      <c r="L38" s="23">
        <f aca="true" t="shared" si="4" ref="L38:L55">IF($K38="","",SUM($D38:$E38)+SUM($J38:$K38))</f>
      </c>
      <c r="M38" s="9">
        <f aca="true" t="shared" si="5" ref="M38:M55">IF($L38="","",IF($L38&gt;=95,10,IF($L38&gt;=85,9,IF($L38&gt;=75,8,IF($L38&gt;=65,7,IF($L38&gt;=55,6,5))))))</f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43"/>
      <c r="L39" s="23">
        <f t="shared" si="4"/>
      </c>
      <c r="M39" s="9">
        <f t="shared" si="5"/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43"/>
      <c r="L40" s="23">
        <f t="shared" si="4"/>
      </c>
      <c r="M40" s="9">
        <f t="shared" si="5"/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43"/>
      <c r="L41" s="23">
        <f t="shared" si="4"/>
      </c>
      <c r="M41" s="9">
        <f t="shared" si="5"/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9">
        <f t="shared" si="5"/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43"/>
      <c r="L43" s="23">
        <f t="shared" si="4"/>
      </c>
      <c r="M43" s="9">
        <f t="shared" si="5"/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43"/>
      <c r="L44" s="23">
        <f t="shared" si="4"/>
      </c>
      <c r="M44" s="9">
        <f t="shared" si="5"/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9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9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9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9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9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9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9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9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9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9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2017-08-06T17:08:40Z</dcterms:modified>
  <cp:category/>
  <cp:version/>
  <cp:contentType/>
  <cp:contentStatus/>
</cp:coreProperties>
</file>